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7" yWindow="32767" windowWidth="12252" windowHeight="6864" activeTab="0"/>
  </bookViews>
  <sheets>
    <sheet name="CS Requirements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workman</author>
  </authors>
  <commentList>
    <comment ref="C15" authorId="0">
      <text>
        <r>
          <rPr>
            <b/>
            <sz val="8"/>
            <rFont val="Tahoma"/>
            <family val="2"/>
          </rPr>
          <t>Pre-requisites:</t>
        </r>
        <r>
          <rPr>
            <sz val="8"/>
            <rFont val="Tahoma"/>
            <family val="2"/>
          </rPr>
          <t xml:space="preserve">
COP3503(CS-II)
COT3960
</t>
        </r>
      </text>
    </comment>
    <comment ref="C8" authorId="0">
      <text>
        <r>
          <rPr>
            <b/>
            <sz val="8"/>
            <rFont val="Tahoma"/>
            <family val="2"/>
          </rPr>
          <t>Pre-requisites:</t>
        </r>
        <r>
          <rPr>
            <sz val="8"/>
            <rFont val="Tahoma"/>
            <family val="2"/>
          </rPr>
          <t xml:space="preserve">
COP3223</t>
        </r>
      </text>
    </comment>
    <comment ref="C9" authorId="0">
      <text>
        <r>
          <rPr>
            <b/>
            <sz val="8"/>
            <rFont val="Tahoma"/>
            <family val="2"/>
          </rPr>
          <t>Pre-requisites:</t>
        </r>
        <r>
          <rPr>
            <sz val="8"/>
            <rFont val="Tahoma"/>
            <family val="2"/>
          </rPr>
          <t xml:space="preserve">
COP3223</t>
        </r>
      </text>
    </comment>
    <comment ref="C10" authorId="0">
      <text>
        <r>
          <rPr>
            <b/>
            <sz val="8"/>
            <rFont val="Tahoma"/>
            <family val="2"/>
          </rPr>
          <t>Pre-requisites:</t>
        </r>
        <r>
          <rPr>
            <sz val="8"/>
            <rFont val="Tahoma"/>
            <family val="2"/>
          </rPr>
          <t xml:space="preserve">
COP3223</t>
        </r>
      </text>
    </comment>
    <comment ref="C12" authorId="0">
      <text>
        <r>
          <rPr>
            <b/>
            <sz val="8"/>
            <rFont val="Tahoma"/>
            <family val="2"/>
          </rPr>
          <t>Pre-requisites:</t>
        </r>
        <r>
          <rPr>
            <sz val="8"/>
            <rFont val="Tahoma"/>
            <family val="2"/>
          </rPr>
          <t xml:space="preserve">
COP3502
COT3100
COP3330</t>
        </r>
      </text>
    </comment>
    <comment ref="C13" authorId="0">
      <text>
        <r>
          <rPr>
            <b/>
            <sz val="8"/>
            <rFont val="Tahoma"/>
            <family val="2"/>
          </rPr>
          <t>Pre-requisites:</t>
        </r>
        <r>
          <rPr>
            <sz val="8"/>
            <rFont val="Tahoma"/>
            <family val="2"/>
          </rPr>
          <t xml:space="preserve">
COP3502</t>
        </r>
      </text>
    </comment>
    <comment ref="C14" authorId="0">
      <text>
        <r>
          <rPr>
            <b/>
            <sz val="8"/>
            <rFont val="Tahoma"/>
            <family val="2"/>
          </rPr>
          <t>Pre-requisites:</t>
        </r>
        <r>
          <rPr>
            <sz val="8"/>
            <rFont val="Tahoma"/>
            <family val="2"/>
          </rPr>
          <t xml:space="preserve">
COT3100
COP3502</t>
        </r>
      </text>
    </comment>
    <comment ref="C16" authorId="0">
      <text>
        <r>
          <rPr>
            <b/>
            <sz val="8"/>
            <rFont val="Tahoma"/>
            <family val="2"/>
          </rPr>
          <t>Pre-requisites:</t>
        </r>
        <r>
          <rPr>
            <sz val="8"/>
            <rFont val="Tahoma"/>
            <family val="2"/>
          </rPr>
          <t xml:space="preserve">
COP3503(CS-II)
COT3960
CDA3103
COP3402</t>
        </r>
      </text>
    </comment>
    <comment ref="C17" authorId="0">
      <text>
        <r>
          <rPr>
            <b/>
            <sz val="8"/>
            <rFont val="Tahoma"/>
            <family val="2"/>
          </rPr>
          <t>Pre-requisites:</t>
        </r>
        <r>
          <rPr>
            <sz val="8"/>
            <rFont val="Tahoma"/>
            <family val="2"/>
          </rPr>
          <t xml:space="preserve">
COP3503(CS-II)
COT3960
</t>
        </r>
      </text>
    </comment>
    <comment ref="C18" authorId="0">
      <text>
        <r>
          <rPr>
            <b/>
            <sz val="8"/>
            <rFont val="Tahoma"/>
            <family val="2"/>
          </rPr>
          <t>Pre-requisites:</t>
        </r>
        <r>
          <rPr>
            <sz val="8"/>
            <rFont val="Tahoma"/>
            <family val="2"/>
          </rPr>
          <t xml:space="preserve">
COP3503(CS-II)
COT3960
</t>
        </r>
      </text>
    </comment>
    <comment ref="C19" authorId="0">
      <text>
        <r>
          <rPr>
            <b/>
            <sz val="8"/>
            <rFont val="Tahoma"/>
            <family val="2"/>
          </rPr>
          <t>Pre-requisites:</t>
        </r>
        <r>
          <rPr>
            <sz val="8"/>
            <rFont val="Tahoma"/>
            <family val="2"/>
          </rPr>
          <t xml:space="preserve">
COP3503(CS-II)
COT3960
</t>
        </r>
      </text>
    </comment>
    <comment ref="C20" authorId="0">
      <text>
        <r>
          <rPr>
            <b/>
            <sz val="8"/>
            <rFont val="Tahoma"/>
            <family val="2"/>
          </rPr>
          <t>Pre-requisites:</t>
        </r>
        <r>
          <rPr>
            <sz val="8"/>
            <rFont val="Tahoma"/>
            <family val="2"/>
          </rPr>
          <t xml:space="preserve">
COP3503(CS-II)
COT3960
COP3402</t>
        </r>
      </text>
    </comment>
    <comment ref="C28" authorId="0">
      <text>
        <r>
          <rPr>
            <b/>
            <sz val="8"/>
            <rFont val="Tahoma"/>
            <family val="2"/>
          </rPr>
          <t>Pre-requisites:</t>
        </r>
        <r>
          <rPr>
            <sz val="8"/>
            <rFont val="Tahoma"/>
            <family val="2"/>
          </rPr>
          <t xml:space="preserve">
MAC2311</t>
        </r>
      </text>
    </comment>
    <comment ref="C32" authorId="0">
      <text>
        <r>
          <rPr>
            <b/>
            <sz val="8"/>
            <rFont val="Tahoma"/>
            <family val="2"/>
          </rPr>
          <t>Pre-requisites:</t>
        </r>
        <r>
          <rPr>
            <sz val="8"/>
            <rFont val="Tahoma"/>
            <family val="2"/>
          </rPr>
          <t xml:space="preserve">
MAC2312
PHY2048
</t>
        </r>
      </text>
    </comment>
    <comment ref="C35" authorId="0">
      <text>
        <r>
          <rPr>
            <b/>
            <sz val="8"/>
            <rFont val="Tahoma"/>
            <family val="2"/>
          </rPr>
          <t>Pre-requisites:</t>
        </r>
        <r>
          <rPr>
            <sz val="8"/>
            <rFont val="Tahoma"/>
            <family val="2"/>
          </rPr>
          <t xml:space="preserve">
BSC2010C
</t>
        </r>
      </text>
    </comment>
    <comment ref="C39" authorId="0">
      <text>
        <r>
          <rPr>
            <b/>
            <sz val="8"/>
            <rFont val="Tahoma"/>
            <family val="2"/>
          </rPr>
          <t>Pre-requisites:</t>
        </r>
        <r>
          <rPr>
            <sz val="8"/>
            <rFont val="Tahoma"/>
            <family val="2"/>
          </rPr>
          <t xml:space="preserve">
ENC1102</t>
        </r>
      </text>
    </comment>
    <comment ref="C30" authorId="0">
      <text>
        <r>
          <rPr>
            <b/>
            <sz val="8"/>
            <rFont val="Tahoma"/>
            <family val="2"/>
          </rPr>
          <t>Pre-requisites:</t>
        </r>
        <r>
          <rPr>
            <sz val="8"/>
            <rFont val="Tahoma"/>
            <family val="2"/>
          </rPr>
          <t xml:space="preserve">
MAC2311</t>
        </r>
      </text>
    </comment>
    <comment ref="C37" authorId="0">
      <text>
        <r>
          <rPr>
            <b/>
            <sz val="8"/>
            <rFont val="Tahoma"/>
            <family val="2"/>
          </rPr>
          <t>Pre-requisites:</t>
        </r>
        <r>
          <rPr>
            <sz val="8"/>
            <rFont val="Tahoma"/>
            <family val="2"/>
          </rPr>
          <t xml:space="preserve">
CHM2045C
</t>
        </r>
      </text>
    </comment>
    <comment ref="C38" authorId="0">
      <text>
        <r>
          <rPr>
            <b/>
            <sz val="8"/>
            <rFont val="Tahoma"/>
            <family val="2"/>
          </rPr>
          <t>Pre-requisites:</t>
        </r>
        <r>
          <rPr>
            <sz val="8"/>
            <rFont val="Tahoma"/>
            <family val="2"/>
          </rPr>
          <t xml:space="preserve">
MAC 2313, PHY 2049(H)
</t>
        </r>
      </text>
    </comment>
  </commentList>
</comments>
</file>

<file path=xl/sharedStrings.xml><?xml version="1.0" encoding="utf-8"?>
<sst xmlns="http://schemas.openxmlformats.org/spreadsheetml/2006/main" count="102" uniqueCount="74">
  <si>
    <t>COP</t>
  </si>
  <si>
    <t>Topics in Computer Science</t>
  </si>
  <si>
    <t>COT</t>
  </si>
  <si>
    <t>Cr</t>
  </si>
  <si>
    <t>Course Title</t>
  </si>
  <si>
    <t>STUDENT NAME:</t>
  </si>
  <si>
    <t>STUDENT PID:</t>
  </si>
  <si>
    <t>DATE:</t>
  </si>
  <si>
    <t>Statistical Methods I</t>
  </si>
  <si>
    <t>ENC</t>
  </si>
  <si>
    <t>Technical Report Writing</t>
  </si>
  <si>
    <t>Avg. GPA of at least 2.5</t>
  </si>
  <si>
    <t>in this group.</t>
  </si>
  <si>
    <t>2049L</t>
  </si>
  <si>
    <t>BSC</t>
  </si>
  <si>
    <t>CHM</t>
  </si>
  <si>
    <t>CS Restricted Elective (See list)</t>
  </si>
  <si>
    <t>One Foreign Language or Multi-cultural Course (See list)</t>
  </si>
  <si>
    <t>4000-5000 Math/Stat Elective (See list)</t>
  </si>
  <si>
    <t>See UCF catalogue</t>
  </si>
  <si>
    <t>TOTAL</t>
  </si>
  <si>
    <t>Comments</t>
  </si>
  <si>
    <t>Can be satisfied by proficiency exam.
Waived for 2nd degree seeking students.</t>
  </si>
  <si>
    <t>Number</t>
  </si>
  <si>
    <t>Earned</t>
  </si>
  <si>
    <t>Need</t>
  </si>
  <si>
    <t>Pref</t>
  </si>
  <si>
    <t>MAC</t>
  </si>
  <si>
    <t>Calculus I</t>
  </si>
  <si>
    <t>Calculus II</t>
  </si>
  <si>
    <t>PHY</t>
  </si>
  <si>
    <t>Physics I (for scientists and engineers)</t>
  </si>
  <si>
    <t>2048L</t>
  </si>
  <si>
    <t>Physics I (Laboratory)</t>
  </si>
  <si>
    <t>Physics II (for scientists and engineers)</t>
  </si>
  <si>
    <t>Physics II (Laboratory)</t>
  </si>
  <si>
    <t>Computer Architecture</t>
  </si>
  <si>
    <t>STA</t>
  </si>
  <si>
    <t>All individual grades received must be 2.0 or better.</t>
  </si>
  <si>
    <t>Computer Science II</t>
  </si>
  <si>
    <t>Operating Systems</t>
  </si>
  <si>
    <t>Computer Science I</t>
  </si>
  <si>
    <t>C Language</t>
  </si>
  <si>
    <t>Introduction to Discrete Structures</t>
  </si>
  <si>
    <t>Foundation Exam</t>
  </si>
  <si>
    <t>Discrete Computational Structures</t>
  </si>
  <si>
    <t>Programming Languages I</t>
  </si>
  <si>
    <t>CDA</t>
  </si>
  <si>
    <t>Computer Organization</t>
  </si>
  <si>
    <t>Processes for OO Software Devel.</t>
  </si>
  <si>
    <t>Num</t>
  </si>
  <si>
    <t>Object Oriented Prog. with Java</t>
  </si>
  <si>
    <t>Counts 3cr toward GEP</t>
  </si>
  <si>
    <t>GEP REQUIREMENTS: 36cr - 12above</t>
  </si>
  <si>
    <t>Chemistry II (for majors)(no lab)</t>
  </si>
  <si>
    <t>Chemistry I (for majors)(with lab)</t>
  </si>
  <si>
    <t>Biology I (for majors)(with lab)</t>
  </si>
  <si>
    <t>Biology II (for majors)(with lab)</t>
  </si>
  <si>
    <t>Transfer credits</t>
  </si>
  <si>
    <t>Choose free electives (or transfer credits)
to ensure total earned credits equals or
exceeds 120.</t>
  </si>
  <si>
    <t>CIS</t>
  </si>
  <si>
    <t>EEL</t>
  </si>
  <si>
    <t xml:space="preserve">EXPECTED GRADUATION: </t>
  </si>
  <si>
    <t>Use ENC 3626 for Catalog Fall 06-Fall 08</t>
  </si>
  <si>
    <t>Security in Computing (Catalog F09)</t>
  </si>
  <si>
    <t>CATALOG YEAR:</t>
  </si>
  <si>
    <t>She will help you register for upper-level CS courses.</t>
  </si>
  <si>
    <t>KNIGHTS EMAIL (PLEASE WRITE LEGIBLY!!!):</t>
  </si>
  <si>
    <t>Systems Software</t>
  </si>
  <si>
    <t>Physics III (for scientists and engineers)</t>
  </si>
  <si>
    <t>Need at least 6 Credits of Science (for majors) chosenf rom these five courses. 3 Credits will count in GEP.</t>
  </si>
  <si>
    <t>ADVISER:</t>
  </si>
  <si>
    <t>ADVISER SIGNATURE:</t>
  </si>
  <si>
    <t xml:space="preserve">After filling out this form with your adviser, please take the form to HEC-346E and submit it to Julie Faris.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</si>
</sst>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b/>
      <sz val="12"/>
      <name val="Geneva"/>
      <family val="0"/>
    </font>
    <font>
      <b/>
      <sz val="12"/>
      <color indexed="9"/>
      <name val="Geneva"/>
      <family val="0"/>
    </font>
    <font>
      <sz val="12"/>
      <name val="Geneva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Geneva"/>
      <family val="0"/>
    </font>
    <font>
      <sz val="10"/>
      <color indexed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Geneva"/>
      <family val="0"/>
    </font>
    <font>
      <b/>
      <sz val="8"/>
      <name val="Genev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22" fontId="1" fillId="0" borderId="11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6" fillId="34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35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34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0" fillId="36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left" vertical="center" wrapText="1"/>
    </xf>
    <xf numFmtId="0" fontId="1" fillId="37" borderId="13" xfId="0" applyFont="1" applyFill="1" applyBorder="1" applyAlignment="1">
      <alignment/>
    </xf>
    <xf numFmtId="0" fontId="1" fillId="37" borderId="1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0" fillId="37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6" borderId="22" xfId="0" applyFont="1" applyFill="1" applyBorder="1" applyAlignment="1">
      <alignment horizontal="center"/>
    </xf>
    <xf numFmtId="0" fontId="1" fillId="36" borderId="1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5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left" vertical="center" wrapText="1"/>
    </xf>
    <xf numFmtId="0" fontId="8" fillId="35" borderId="25" xfId="0" applyFont="1" applyFill="1" applyBorder="1" applyAlignment="1">
      <alignment horizontal="left" vertical="center" wrapText="1"/>
    </xf>
    <xf numFmtId="0" fontId="0" fillId="38" borderId="0" xfId="0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27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19" xfId="0" applyFill="1" applyBorder="1" applyAlignment="1">
      <alignment horizontal="center"/>
    </xf>
    <xf numFmtId="0" fontId="0" fillId="39" borderId="19" xfId="0" applyFont="1" applyFill="1" applyBorder="1" applyAlignment="1">
      <alignment/>
    </xf>
    <xf numFmtId="0" fontId="1" fillId="39" borderId="28" xfId="0" applyFont="1" applyFill="1" applyBorder="1" applyAlignment="1">
      <alignment horizontal="left"/>
    </xf>
    <xf numFmtId="0" fontId="0" fillId="39" borderId="20" xfId="0" applyFill="1" applyBorder="1" applyAlignment="1">
      <alignment/>
    </xf>
    <xf numFmtId="0" fontId="0" fillId="39" borderId="17" xfId="0" applyFill="1" applyBorder="1" applyAlignment="1">
      <alignment/>
    </xf>
    <xf numFmtId="0" fontId="4" fillId="39" borderId="0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/>
    </xf>
    <xf numFmtId="0" fontId="0" fillId="39" borderId="0" xfId="0" applyFill="1" applyAlignment="1">
      <alignment/>
    </xf>
    <xf numFmtId="0" fontId="0" fillId="40" borderId="0" xfId="0" applyFill="1" applyBorder="1" applyAlignment="1">
      <alignment/>
    </xf>
    <xf numFmtId="0" fontId="0" fillId="41" borderId="0" xfId="0" applyFill="1" applyBorder="1" applyAlignment="1">
      <alignment vertical="center"/>
    </xf>
    <xf numFmtId="0" fontId="0" fillId="41" borderId="10" xfId="0" applyFont="1" applyFill="1" applyBorder="1" applyAlignment="1">
      <alignment vertical="center"/>
    </xf>
    <xf numFmtId="0" fontId="1" fillId="41" borderId="16" xfId="0" applyFont="1" applyFill="1" applyBorder="1" applyAlignment="1">
      <alignment horizontal="center" vertical="center" wrapText="1"/>
    </xf>
    <xf numFmtId="0" fontId="0" fillId="39" borderId="0" xfId="0" applyFill="1" applyAlignment="1">
      <alignment vertical="center"/>
    </xf>
    <xf numFmtId="0" fontId="0" fillId="0" borderId="0" xfId="0" applyAlignment="1">
      <alignment vertical="center"/>
    </xf>
    <xf numFmtId="0" fontId="1" fillId="35" borderId="29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39" borderId="20" xfId="0" applyFont="1" applyFill="1" applyBorder="1" applyAlignment="1">
      <alignment/>
    </xf>
    <xf numFmtId="0" fontId="1" fillId="39" borderId="3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3" fillId="35" borderId="32" xfId="0" applyFont="1" applyFill="1" applyBorder="1" applyAlignment="1">
      <alignment horizontal="center" wrapText="1"/>
    </xf>
    <xf numFmtId="0" fontId="13" fillId="35" borderId="1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36" borderId="13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37" borderId="10" xfId="0" applyFont="1" applyFill="1" applyBorder="1" applyAlignment="1">
      <alignment/>
    </xf>
    <xf numFmtId="0" fontId="16" fillId="41" borderId="10" xfId="0" applyFont="1" applyFill="1" applyBorder="1" applyAlignment="1">
      <alignment vertical="center" wrapText="1"/>
    </xf>
    <xf numFmtId="0" fontId="1" fillId="38" borderId="13" xfId="0" applyFont="1" applyFill="1" applyBorder="1" applyAlignment="1">
      <alignment horizontal="right" vertical="center" wrapText="1"/>
    </xf>
    <xf numFmtId="0" fontId="1" fillId="38" borderId="10" xfId="0" applyFont="1" applyFill="1" applyBorder="1" applyAlignment="1">
      <alignment horizontal="left" vertical="center" wrapText="1"/>
    </xf>
    <xf numFmtId="0" fontId="1" fillId="38" borderId="25" xfId="0" applyFont="1" applyFill="1" applyBorder="1" applyAlignment="1">
      <alignment horizontal="left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5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3" fillId="0" borderId="33" xfId="0" applyFont="1" applyBorder="1" applyAlignment="1">
      <alignment horizontal="left" vertical="top"/>
    </xf>
    <xf numFmtId="0" fontId="53" fillId="0" borderId="34" xfId="0" applyFont="1" applyBorder="1" applyAlignment="1">
      <alignment horizontal="left" vertical="top"/>
    </xf>
    <xf numFmtId="0" fontId="53" fillId="0" borderId="35" xfId="0" applyFont="1" applyBorder="1" applyAlignment="1">
      <alignment horizontal="left" vertical="top"/>
    </xf>
    <xf numFmtId="0" fontId="53" fillId="0" borderId="36" xfId="0" applyFont="1" applyBorder="1" applyAlignment="1">
      <alignment horizontal="left" vertical="top"/>
    </xf>
    <xf numFmtId="0" fontId="53" fillId="0" borderId="15" xfId="0" applyFont="1" applyBorder="1" applyAlignment="1">
      <alignment horizontal="left" vertical="top"/>
    </xf>
    <xf numFmtId="0" fontId="53" fillId="0" borderId="29" xfId="0" applyFont="1" applyBorder="1" applyAlignment="1">
      <alignment horizontal="left" vertical="top"/>
    </xf>
    <xf numFmtId="0" fontId="53" fillId="0" borderId="15" xfId="0" applyFont="1" applyFill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53" fillId="0" borderId="37" xfId="0" applyFont="1" applyFill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8" fillId="0" borderId="39" xfId="0" applyFont="1" applyBorder="1" applyAlignment="1">
      <alignment horizontal="left"/>
    </xf>
    <xf numFmtId="0" fontId="17" fillId="0" borderId="38" xfId="0" applyFont="1" applyBorder="1" applyAlignment="1">
      <alignment horizontal="left"/>
    </xf>
    <xf numFmtId="0" fontId="17" fillId="0" borderId="39" xfId="0" applyFont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0" fillId="0" borderId="41" xfId="0" applyBorder="1" applyAlignment="1">
      <alignment horizontal="left"/>
    </xf>
    <xf numFmtId="0" fontId="1" fillId="36" borderId="42" xfId="0" applyFont="1" applyFill="1" applyBorder="1" applyAlignment="1">
      <alignment/>
    </xf>
    <xf numFmtId="0" fontId="0" fillId="0" borderId="43" xfId="0" applyBorder="1" applyAlignment="1">
      <alignment/>
    </xf>
    <xf numFmtId="0" fontId="1" fillId="37" borderId="30" xfId="0" applyFont="1" applyFill="1" applyBorder="1" applyAlignment="1">
      <alignment horizontal="center" vertical="center" wrapText="1"/>
    </xf>
    <xf numFmtId="0" fontId="1" fillId="37" borderId="28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 wrapText="1"/>
    </xf>
    <xf numFmtId="0" fontId="1" fillId="38" borderId="28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center" vertical="center"/>
    </xf>
    <xf numFmtId="0" fontId="1" fillId="35" borderId="44" xfId="0" applyFont="1" applyFill="1" applyBorder="1" applyAlignment="1">
      <alignment horizontal="right" vertical="center" wrapText="1"/>
    </xf>
    <xf numFmtId="0" fontId="0" fillId="35" borderId="45" xfId="0" applyFont="1" applyFill="1" applyBorder="1" applyAlignment="1">
      <alignment horizontal="right" vertical="center"/>
    </xf>
    <xf numFmtId="0" fontId="0" fillId="35" borderId="46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tabSelected="1" zoomScalePageLayoutView="0" workbookViewId="0" topLeftCell="A1">
      <selection activeCell="G12" sqref="G12"/>
    </sheetView>
  </sheetViews>
  <sheetFormatPr defaultColWidth="8.625" defaultRowHeight="12.75"/>
  <cols>
    <col min="1" max="1" width="5.625" style="0" bestFit="1" customWidth="1"/>
    <col min="2" max="2" width="10.375" style="0" customWidth="1"/>
    <col min="3" max="3" width="35.00390625" style="0" customWidth="1"/>
    <col min="4" max="4" width="4.875" style="0" customWidth="1"/>
    <col min="5" max="6" width="0.5" style="0" hidden="1" customWidth="1"/>
    <col min="7" max="7" width="9.625" style="0" customWidth="1"/>
    <col min="8" max="8" width="7.125" style="0" customWidth="1"/>
    <col min="9" max="9" width="39.00390625" style="0" customWidth="1"/>
    <col min="10" max="10" width="1.625" style="0" customWidth="1"/>
    <col min="11" max="13" width="9.125" style="2" customWidth="1"/>
  </cols>
  <sheetData>
    <row r="1" spans="1:10" ht="7.5" customHeight="1" thickBot="1">
      <c r="A1" s="64"/>
      <c r="B1" s="64"/>
      <c r="C1" s="64"/>
      <c r="D1" s="64"/>
      <c r="E1" s="64"/>
      <c r="F1" s="64"/>
      <c r="G1" s="64"/>
      <c r="H1" s="64"/>
      <c r="I1" s="64"/>
      <c r="J1" s="64"/>
    </row>
    <row r="2" spans="1:10" ht="18.75" customHeight="1" thickBot="1">
      <c r="A2" s="119" t="s">
        <v>5</v>
      </c>
      <c r="B2" s="120"/>
      <c r="C2" s="121"/>
      <c r="D2" s="15"/>
      <c r="E2" s="16"/>
      <c r="F2" s="16"/>
      <c r="G2" s="117" t="s">
        <v>71</v>
      </c>
      <c r="H2" s="118"/>
      <c r="I2" s="118"/>
      <c r="J2" s="54"/>
    </row>
    <row r="3" spans="1:10" ht="14.25" customHeight="1" thickBot="1">
      <c r="A3" s="119" t="s">
        <v>6</v>
      </c>
      <c r="B3" s="122"/>
      <c r="C3" s="123"/>
      <c r="D3" s="10"/>
      <c r="E3" s="9"/>
      <c r="F3" s="9"/>
      <c r="G3" s="117" t="s">
        <v>65</v>
      </c>
      <c r="H3" s="118"/>
      <c r="I3" s="118"/>
      <c r="J3" s="54"/>
    </row>
    <row r="4" spans="1:10" ht="12.75">
      <c r="A4" s="124" t="s">
        <v>7</v>
      </c>
      <c r="B4" s="125"/>
      <c r="C4" s="14">
        <f ca="1">NOW()</f>
        <v>43524.46985983796</v>
      </c>
      <c r="D4" s="10"/>
      <c r="E4" s="9"/>
      <c r="F4" s="9"/>
      <c r="G4" s="78" t="s">
        <v>38</v>
      </c>
      <c r="H4" s="100"/>
      <c r="I4" s="8"/>
      <c r="J4" s="54"/>
    </row>
    <row r="5" spans="1:13" s="5" customFormat="1" ht="19.5" customHeight="1">
      <c r="A5" s="93" t="s">
        <v>26</v>
      </c>
      <c r="B5" s="94" t="s">
        <v>50</v>
      </c>
      <c r="C5" s="94" t="s">
        <v>4</v>
      </c>
      <c r="D5" s="94" t="s">
        <v>3</v>
      </c>
      <c r="E5" s="95"/>
      <c r="F5" s="95"/>
      <c r="G5" s="96" t="s">
        <v>24</v>
      </c>
      <c r="H5" s="96" t="s">
        <v>25</v>
      </c>
      <c r="I5" s="97" t="s">
        <v>21</v>
      </c>
      <c r="J5" s="62"/>
      <c r="K5" s="4"/>
      <c r="L5" s="4"/>
      <c r="M5" s="4"/>
    </row>
    <row r="6" spans="1:13" s="1" customFormat="1" ht="12.75">
      <c r="A6" s="98" t="s">
        <v>0</v>
      </c>
      <c r="B6" s="33">
        <v>3223</v>
      </c>
      <c r="C6" s="82" t="s">
        <v>42</v>
      </c>
      <c r="D6" s="79">
        <v>3</v>
      </c>
      <c r="E6" s="9"/>
      <c r="F6" s="9"/>
      <c r="G6" s="13"/>
      <c r="H6" s="13"/>
      <c r="I6" s="23"/>
      <c r="J6" s="54"/>
      <c r="K6" s="2"/>
      <c r="L6" s="2"/>
      <c r="M6" s="2"/>
    </row>
    <row r="7" spans="1:40" s="1" customFormat="1" ht="15.75" customHeight="1">
      <c r="A7" s="98" t="s">
        <v>2</v>
      </c>
      <c r="B7" s="34">
        <v>3100</v>
      </c>
      <c r="C7" s="83" t="s">
        <v>43</v>
      </c>
      <c r="D7" s="79">
        <v>3</v>
      </c>
      <c r="E7" s="9"/>
      <c r="F7" s="9"/>
      <c r="G7" s="13"/>
      <c r="H7" s="13"/>
      <c r="I7" s="44"/>
      <c r="J7" s="54"/>
      <c r="K7" s="2"/>
      <c r="L7" s="2"/>
      <c r="M7" s="2"/>
      <c r="AN7"/>
    </row>
    <row r="8" spans="1:40" s="1" customFormat="1" ht="12.75">
      <c r="A8" s="98" t="s">
        <v>0</v>
      </c>
      <c r="B8" s="33">
        <v>3330</v>
      </c>
      <c r="C8" s="83" t="s">
        <v>51</v>
      </c>
      <c r="D8" s="79">
        <v>3</v>
      </c>
      <c r="E8" s="9"/>
      <c r="F8" s="9"/>
      <c r="G8" s="13"/>
      <c r="H8" s="13"/>
      <c r="I8" s="23"/>
      <c r="J8" s="54"/>
      <c r="K8" s="2"/>
      <c r="L8" s="2"/>
      <c r="M8" s="2"/>
      <c r="AN8"/>
    </row>
    <row r="9" spans="1:17" ht="12.75">
      <c r="A9" s="98" t="s">
        <v>0</v>
      </c>
      <c r="B9" s="34">
        <v>3502</v>
      </c>
      <c r="C9" s="83" t="s">
        <v>41</v>
      </c>
      <c r="D9" s="79">
        <v>3</v>
      </c>
      <c r="E9" s="9"/>
      <c r="F9" s="9"/>
      <c r="G9" s="13"/>
      <c r="H9" s="13"/>
      <c r="I9" s="24"/>
      <c r="J9" s="63"/>
      <c r="K9" s="3"/>
      <c r="L9" s="3"/>
      <c r="M9" s="3"/>
      <c r="N9" s="3"/>
      <c r="O9" s="3"/>
      <c r="P9" s="3"/>
      <c r="Q9" s="3"/>
    </row>
    <row r="10" spans="1:17" ht="12.75">
      <c r="A10" s="98" t="s">
        <v>47</v>
      </c>
      <c r="B10" s="33">
        <v>3103</v>
      </c>
      <c r="C10" s="83" t="s">
        <v>48</v>
      </c>
      <c r="D10" s="79">
        <v>3</v>
      </c>
      <c r="E10" s="9"/>
      <c r="F10" s="9"/>
      <c r="G10" s="13"/>
      <c r="H10" s="13"/>
      <c r="I10" s="44"/>
      <c r="J10" s="54"/>
      <c r="N10" s="2"/>
      <c r="O10" s="2"/>
      <c r="P10" s="2"/>
      <c r="Q10" s="2"/>
    </row>
    <row r="11" spans="1:17" ht="12.75">
      <c r="A11" s="98" t="s">
        <v>60</v>
      </c>
      <c r="B11" s="33">
        <v>3360</v>
      </c>
      <c r="C11" s="83" t="s">
        <v>64</v>
      </c>
      <c r="D11" s="79">
        <v>3</v>
      </c>
      <c r="E11" s="9"/>
      <c r="F11" s="9"/>
      <c r="G11" s="13"/>
      <c r="H11" s="13"/>
      <c r="I11" s="44" t="s">
        <v>63</v>
      </c>
      <c r="J11" s="54"/>
      <c r="N11" s="2"/>
      <c r="O11" s="2"/>
      <c r="P11" s="2"/>
      <c r="Q11" s="2"/>
    </row>
    <row r="12" spans="1:17" ht="12.75">
      <c r="A12" s="98" t="s">
        <v>0</v>
      </c>
      <c r="B12" s="34">
        <v>3503</v>
      </c>
      <c r="C12" s="83" t="s">
        <v>39</v>
      </c>
      <c r="D12" s="79">
        <v>4</v>
      </c>
      <c r="E12" s="9"/>
      <c r="F12" s="9"/>
      <c r="G12" s="13"/>
      <c r="H12" s="13"/>
      <c r="I12" s="44"/>
      <c r="J12" s="63"/>
      <c r="K12" s="3"/>
      <c r="L12" s="3"/>
      <c r="M12" s="3"/>
      <c r="N12" s="3"/>
      <c r="O12" s="3"/>
      <c r="P12" s="3"/>
      <c r="Q12" s="3"/>
    </row>
    <row r="13" spans="1:17" ht="14.25" customHeight="1">
      <c r="A13" s="98" t="s">
        <v>0</v>
      </c>
      <c r="B13" s="33">
        <v>3402</v>
      </c>
      <c r="C13" s="82" t="s">
        <v>68</v>
      </c>
      <c r="D13" s="79">
        <v>3</v>
      </c>
      <c r="E13" s="9"/>
      <c r="F13" s="9"/>
      <c r="G13" s="13"/>
      <c r="H13" s="13"/>
      <c r="I13" s="44"/>
      <c r="J13" s="54"/>
      <c r="N13" s="1"/>
      <c r="O13" s="1"/>
      <c r="P13" s="1"/>
      <c r="Q13" s="1"/>
    </row>
    <row r="14" spans="1:17" ht="12.75">
      <c r="A14" s="104" t="s">
        <v>2</v>
      </c>
      <c r="B14" s="105">
        <v>3960</v>
      </c>
      <c r="C14" s="106" t="s">
        <v>44</v>
      </c>
      <c r="D14" s="107">
        <v>0</v>
      </c>
      <c r="E14" s="65"/>
      <c r="F14" s="65"/>
      <c r="G14" s="13"/>
      <c r="H14" s="13"/>
      <c r="I14" s="77"/>
      <c r="J14" s="54"/>
      <c r="N14" s="1"/>
      <c r="O14" s="1"/>
      <c r="P14" s="1"/>
      <c r="Q14" s="1"/>
    </row>
    <row r="15" spans="1:17" ht="15.75" customHeight="1">
      <c r="A15" s="99" t="s">
        <v>0</v>
      </c>
      <c r="B15" s="39">
        <v>4331</v>
      </c>
      <c r="C15" s="81" t="s">
        <v>49</v>
      </c>
      <c r="D15" s="80">
        <v>4</v>
      </c>
      <c r="E15" s="35"/>
      <c r="F15" s="35"/>
      <c r="G15" s="37"/>
      <c r="H15" s="38"/>
      <c r="I15" s="126"/>
      <c r="J15" s="54"/>
      <c r="N15" s="1"/>
      <c r="O15" s="1"/>
      <c r="P15" s="1"/>
      <c r="Q15" s="1"/>
    </row>
    <row r="16" spans="1:17" ht="12.75">
      <c r="A16" s="99" t="s">
        <v>61</v>
      </c>
      <c r="B16" s="39">
        <v>4768</v>
      </c>
      <c r="C16" s="81" t="s">
        <v>36</v>
      </c>
      <c r="D16" s="80">
        <v>4</v>
      </c>
      <c r="E16" s="35"/>
      <c r="F16" s="35"/>
      <c r="G16" s="37"/>
      <c r="H16" s="38"/>
      <c r="I16" s="127"/>
      <c r="J16" s="54"/>
      <c r="N16" s="1"/>
      <c r="O16" s="1"/>
      <c r="P16" s="1"/>
      <c r="Q16" s="1"/>
    </row>
    <row r="17" spans="1:13" s="1" customFormat="1" ht="12.75">
      <c r="A17" s="99" t="s">
        <v>0</v>
      </c>
      <c r="B17" s="39">
        <v>4020</v>
      </c>
      <c r="C17" s="81" t="s">
        <v>46</v>
      </c>
      <c r="D17" s="80">
        <v>3</v>
      </c>
      <c r="E17" s="35"/>
      <c r="F17" s="35"/>
      <c r="G17" s="37"/>
      <c r="H17" s="38"/>
      <c r="I17" s="45" t="s">
        <v>11</v>
      </c>
      <c r="J17" s="54"/>
      <c r="K17" s="2"/>
      <c r="L17" s="2"/>
      <c r="M17" s="2"/>
    </row>
    <row r="18" spans="1:13" s="1" customFormat="1" ht="12.75">
      <c r="A18" s="99" t="s">
        <v>0</v>
      </c>
      <c r="B18" s="39">
        <v>4600</v>
      </c>
      <c r="C18" s="81" t="s">
        <v>40</v>
      </c>
      <c r="D18" s="80">
        <v>3</v>
      </c>
      <c r="E18" s="35"/>
      <c r="F18" s="35"/>
      <c r="G18" s="37"/>
      <c r="H18" s="38"/>
      <c r="I18" s="45" t="s">
        <v>12</v>
      </c>
      <c r="J18" s="54"/>
      <c r="K18" s="2"/>
      <c r="L18" s="2"/>
      <c r="M18" s="2"/>
    </row>
    <row r="19" spans="1:13" s="1" customFormat="1" ht="15" customHeight="1">
      <c r="A19" s="99" t="s">
        <v>2</v>
      </c>
      <c r="B19" s="39">
        <v>4210</v>
      </c>
      <c r="C19" s="81" t="s">
        <v>45</v>
      </c>
      <c r="D19" s="80">
        <v>3</v>
      </c>
      <c r="E19" s="35"/>
      <c r="F19" s="35"/>
      <c r="G19" s="37"/>
      <c r="H19" s="38"/>
      <c r="I19" s="46"/>
      <c r="J19" s="54"/>
      <c r="K19" s="2"/>
      <c r="L19" s="2"/>
      <c r="M19" s="2"/>
    </row>
    <row r="20" spans="1:13" s="1" customFormat="1" ht="12.75">
      <c r="A20" s="98" t="s">
        <v>2</v>
      </c>
      <c r="B20" s="33">
        <v>4810</v>
      </c>
      <c r="C20" s="82" t="s">
        <v>1</v>
      </c>
      <c r="D20" s="79">
        <v>3</v>
      </c>
      <c r="E20" s="9"/>
      <c r="F20" s="9"/>
      <c r="G20" s="13"/>
      <c r="H20" s="13"/>
      <c r="I20" s="47"/>
      <c r="J20" s="54"/>
      <c r="K20" s="2"/>
      <c r="L20" s="2"/>
      <c r="M20" s="2"/>
    </row>
    <row r="21" spans="1:13" s="1" customFormat="1" ht="15" customHeight="1">
      <c r="A21" s="32"/>
      <c r="B21" s="33"/>
      <c r="C21" s="83" t="s">
        <v>16</v>
      </c>
      <c r="D21" s="79">
        <v>3</v>
      </c>
      <c r="E21" s="9"/>
      <c r="F21" s="9"/>
      <c r="G21" s="13"/>
      <c r="H21" s="13"/>
      <c r="I21" s="23"/>
      <c r="J21" s="54"/>
      <c r="K21" s="2"/>
      <c r="L21" s="2"/>
      <c r="M21" s="2"/>
    </row>
    <row r="22" spans="1:13" s="1" customFormat="1" ht="16.5" customHeight="1">
      <c r="A22" s="32"/>
      <c r="B22" s="33"/>
      <c r="C22" s="83" t="s">
        <v>16</v>
      </c>
      <c r="D22" s="79">
        <v>3</v>
      </c>
      <c r="E22" s="9"/>
      <c r="F22" s="9"/>
      <c r="G22" s="13"/>
      <c r="H22" s="13"/>
      <c r="I22" s="23"/>
      <c r="J22" s="54"/>
      <c r="K22" s="2"/>
      <c r="L22" s="2"/>
      <c r="M22" s="2"/>
    </row>
    <row r="23" spans="1:13" s="1" customFormat="1" ht="15.75" customHeight="1">
      <c r="A23" s="32"/>
      <c r="B23" s="33"/>
      <c r="C23" s="83" t="s">
        <v>16</v>
      </c>
      <c r="D23" s="79">
        <v>3</v>
      </c>
      <c r="E23" s="9"/>
      <c r="F23" s="9"/>
      <c r="G23" s="13"/>
      <c r="H23" s="13"/>
      <c r="I23" s="23"/>
      <c r="J23" s="54"/>
      <c r="K23" s="2"/>
      <c r="L23" s="2"/>
      <c r="M23" s="2"/>
    </row>
    <row r="24" spans="1:13" s="1" customFormat="1" ht="15" customHeight="1" thickBot="1">
      <c r="A24" s="48"/>
      <c r="B24" s="49"/>
      <c r="C24" s="50"/>
      <c r="D24" s="84">
        <f>SUM(D6:D23)</f>
        <v>54</v>
      </c>
      <c r="E24" s="84">
        <f>SUM(E6:E23)</f>
        <v>0</v>
      </c>
      <c r="F24" s="84">
        <f>SUM(F6:F23)</f>
        <v>0</v>
      </c>
      <c r="G24" s="84">
        <f>SUM(G6:G23)</f>
        <v>0</v>
      </c>
      <c r="H24" s="84">
        <f>SUM(H6:H23)</f>
        <v>0</v>
      </c>
      <c r="I24" s="72"/>
      <c r="J24" s="54"/>
      <c r="K24" s="2"/>
      <c r="L24" s="2"/>
      <c r="M24" s="2"/>
    </row>
    <row r="25" spans="1:13" ht="8.25" customHeight="1">
      <c r="A25" s="53"/>
      <c r="B25" s="54"/>
      <c r="C25" s="54"/>
      <c r="D25" s="54"/>
      <c r="E25" s="54"/>
      <c r="F25" s="54"/>
      <c r="G25" s="54"/>
      <c r="H25" s="54"/>
      <c r="I25" s="55"/>
      <c r="J25" s="64"/>
      <c r="K25"/>
      <c r="L25"/>
      <c r="M25"/>
    </row>
    <row r="26" spans="1:13" ht="15.75">
      <c r="A26" s="17" t="s">
        <v>26</v>
      </c>
      <c r="B26" s="7" t="s">
        <v>23</v>
      </c>
      <c r="C26" s="7" t="s">
        <v>4</v>
      </c>
      <c r="D26" s="7" t="s">
        <v>3</v>
      </c>
      <c r="E26" s="9"/>
      <c r="F26" s="9"/>
      <c r="G26" s="6" t="s">
        <v>24</v>
      </c>
      <c r="H26" s="6" t="s">
        <v>25</v>
      </c>
      <c r="I26" s="25" t="s">
        <v>21</v>
      </c>
      <c r="J26" s="64"/>
      <c r="K26"/>
      <c r="L26"/>
      <c r="M26"/>
    </row>
    <row r="27" spans="1:13" ht="12.75">
      <c r="A27" s="18" t="s">
        <v>27</v>
      </c>
      <c r="B27" s="11">
        <v>2311</v>
      </c>
      <c r="C27" s="101" t="s">
        <v>28</v>
      </c>
      <c r="D27" s="86">
        <v>4</v>
      </c>
      <c r="E27" s="9"/>
      <c r="F27" s="9"/>
      <c r="G27" s="12"/>
      <c r="H27" s="12"/>
      <c r="I27" s="36" t="s">
        <v>52</v>
      </c>
      <c r="J27" s="64"/>
      <c r="K27"/>
      <c r="L27"/>
      <c r="M27"/>
    </row>
    <row r="28" spans="1:13" ht="12.75">
      <c r="A28" s="18" t="s">
        <v>27</v>
      </c>
      <c r="B28" s="11">
        <v>2312</v>
      </c>
      <c r="C28" s="101" t="s">
        <v>29</v>
      </c>
      <c r="D28" s="86">
        <v>4</v>
      </c>
      <c r="E28" s="9"/>
      <c r="F28" s="9"/>
      <c r="G28" s="12"/>
      <c r="H28" s="12"/>
      <c r="I28" s="22"/>
      <c r="J28" s="64"/>
      <c r="K28"/>
      <c r="L28"/>
      <c r="M28"/>
    </row>
    <row r="29" spans="1:13" ht="12.75">
      <c r="A29" s="18" t="s">
        <v>37</v>
      </c>
      <c r="B29" s="11">
        <v>2023</v>
      </c>
      <c r="C29" s="101" t="s">
        <v>8</v>
      </c>
      <c r="D29" s="86">
        <v>3</v>
      </c>
      <c r="E29" s="9"/>
      <c r="F29" s="9"/>
      <c r="G29" s="12"/>
      <c r="H29" s="12"/>
      <c r="I29" s="36" t="s">
        <v>52</v>
      </c>
      <c r="J29" s="64"/>
      <c r="K29"/>
      <c r="L29"/>
      <c r="M29"/>
    </row>
    <row r="30" spans="1:13" ht="12.75">
      <c r="A30" s="18" t="s">
        <v>30</v>
      </c>
      <c r="B30" s="11">
        <v>2048</v>
      </c>
      <c r="C30" s="101" t="s">
        <v>31</v>
      </c>
      <c r="D30" s="86">
        <v>3</v>
      </c>
      <c r="E30" s="9"/>
      <c r="F30" s="9"/>
      <c r="G30" s="12"/>
      <c r="H30" s="12"/>
      <c r="I30" s="36" t="s">
        <v>52</v>
      </c>
      <c r="J30" s="64"/>
      <c r="K30"/>
      <c r="L30"/>
      <c r="M30"/>
    </row>
    <row r="31" spans="1:13" ht="12.75">
      <c r="A31" s="18" t="s">
        <v>30</v>
      </c>
      <c r="B31" s="11" t="s">
        <v>32</v>
      </c>
      <c r="C31" s="101" t="s">
        <v>33</v>
      </c>
      <c r="D31" s="86">
        <v>1</v>
      </c>
      <c r="E31" s="9"/>
      <c r="F31" s="9"/>
      <c r="G31" s="12"/>
      <c r="H31" s="12"/>
      <c r="I31" s="36"/>
      <c r="J31" s="64"/>
      <c r="K31"/>
      <c r="L31"/>
      <c r="M31"/>
    </row>
    <row r="32" spans="1:13" ht="12.75">
      <c r="A32" s="18" t="s">
        <v>30</v>
      </c>
      <c r="B32" s="11">
        <v>2049</v>
      </c>
      <c r="C32" s="101" t="s">
        <v>34</v>
      </c>
      <c r="D32" s="86">
        <v>3</v>
      </c>
      <c r="E32" s="9"/>
      <c r="F32" s="9"/>
      <c r="G32" s="12"/>
      <c r="H32" s="12"/>
      <c r="I32" s="26"/>
      <c r="J32" s="64"/>
      <c r="K32"/>
      <c r="L32"/>
      <c r="M32"/>
    </row>
    <row r="33" spans="1:13" ht="12.75">
      <c r="A33" s="18" t="s">
        <v>30</v>
      </c>
      <c r="B33" s="11" t="s">
        <v>13</v>
      </c>
      <c r="C33" s="101" t="s">
        <v>35</v>
      </c>
      <c r="D33" s="86">
        <v>1</v>
      </c>
      <c r="E33" s="9"/>
      <c r="F33" s="9"/>
      <c r="G33" s="12"/>
      <c r="H33" s="12"/>
      <c r="I33" s="26"/>
      <c r="J33" s="64"/>
      <c r="K33"/>
      <c r="L33"/>
      <c r="M33"/>
    </row>
    <row r="34" spans="1:13" ht="12.75">
      <c r="A34" s="40" t="s">
        <v>14</v>
      </c>
      <c r="B34" s="41">
        <v>2010</v>
      </c>
      <c r="C34" s="102" t="s">
        <v>56</v>
      </c>
      <c r="D34" s="87">
        <v>4</v>
      </c>
      <c r="E34" s="42"/>
      <c r="F34" s="42"/>
      <c r="G34" s="43"/>
      <c r="H34" s="43"/>
      <c r="I34" s="128" t="s">
        <v>70</v>
      </c>
      <c r="J34" s="64"/>
      <c r="K34"/>
      <c r="L34"/>
      <c r="M34"/>
    </row>
    <row r="35" spans="1:13" ht="12.75">
      <c r="A35" s="40" t="s">
        <v>14</v>
      </c>
      <c r="B35" s="41">
        <v>2011</v>
      </c>
      <c r="C35" s="102" t="s">
        <v>57</v>
      </c>
      <c r="D35" s="87">
        <v>4</v>
      </c>
      <c r="E35" s="42"/>
      <c r="F35" s="42"/>
      <c r="G35" s="43"/>
      <c r="H35" s="43"/>
      <c r="I35" s="129"/>
      <c r="J35" s="64"/>
      <c r="K35"/>
      <c r="L35"/>
      <c r="M35"/>
    </row>
    <row r="36" spans="1:13" ht="12.75">
      <c r="A36" s="40" t="s">
        <v>15</v>
      </c>
      <c r="B36" s="41">
        <v>2045</v>
      </c>
      <c r="C36" s="102" t="s">
        <v>55</v>
      </c>
      <c r="D36" s="87">
        <v>4</v>
      </c>
      <c r="E36" s="42"/>
      <c r="F36" s="42"/>
      <c r="G36" s="43"/>
      <c r="H36" s="43"/>
      <c r="I36" s="129"/>
      <c r="J36" s="64"/>
      <c r="K36"/>
      <c r="L36"/>
      <c r="M36"/>
    </row>
    <row r="37" spans="1:13" ht="12.75">
      <c r="A37" s="40" t="s">
        <v>15</v>
      </c>
      <c r="B37" s="41">
        <v>2046</v>
      </c>
      <c r="C37" s="102" t="s">
        <v>54</v>
      </c>
      <c r="D37" s="87">
        <v>3</v>
      </c>
      <c r="E37" s="42"/>
      <c r="F37" s="42"/>
      <c r="G37" s="43"/>
      <c r="H37" s="43"/>
      <c r="I37" s="129"/>
      <c r="J37" s="64"/>
      <c r="K37"/>
      <c r="L37"/>
      <c r="M37"/>
    </row>
    <row r="38" spans="1:13" ht="12.75">
      <c r="A38" s="40" t="s">
        <v>30</v>
      </c>
      <c r="B38" s="41">
        <v>3101</v>
      </c>
      <c r="C38" s="102" t="s">
        <v>69</v>
      </c>
      <c r="D38" s="87">
        <v>3</v>
      </c>
      <c r="E38" s="42"/>
      <c r="F38" s="42"/>
      <c r="G38" s="43"/>
      <c r="H38" s="43"/>
      <c r="I38" s="130"/>
      <c r="J38" s="64"/>
      <c r="K38"/>
      <c r="L38"/>
      <c r="M38"/>
    </row>
    <row r="39" spans="1:13" ht="12.75">
      <c r="A39" s="18" t="s">
        <v>9</v>
      </c>
      <c r="B39" s="11">
        <v>3241</v>
      </c>
      <c r="C39" s="101" t="s">
        <v>10</v>
      </c>
      <c r="D39" s="86">
        <v>3</v>
      </c>
      <c r="E39" s="9"/>
      <c r="F39" s="9"/>
      <c r="G39" s="12"/>
      <c r="H39" s="12"/>
      <c r="I39" s="26"/>
      <c r="J39" s="64"/>
      <c r="K39"/>
      <c r="L39"/>
      <c r="M39"/>
    </row>
    <row r="40" spans="1:10" s="70" customFormat="1" ht="28.5" customHeight="1">
      <c r="A40" s="73"/>
      <c r="B40" s="74"/>
      <c r="C40" s="103" t="s">
        <v>17</v>
      </c>
      <c r="D40" s="88">
        <v>3</v>
      </c>
      <c r="E40" s="66"/>
      <c r="F40" s="66"/>
      <c r="G40" s="67"/>
      <c r="H40" s="67"/>
      <c r="I40" s="68" t="s">
        <v>22</v>
      </c>
      <c r="J40" s="69"/>
    </row>
    <row r="41" spans="1:13" ht="12.75">
      <c r="A41" s="19"/>
      <c r="B41" s="8"/>
      <c r="C41" s="100" t="s">
        <v>18</v>
      </c>
      <c r="D41" s="89">
        <v>3</v>
      </c>
      <c r="E41" s="9"/>
      <c r="F41" s="9"/>
      <c r="G41" s="12"/>
      <c r="H41" s="12"/>
      <c r="I41" s="26"/>
      <c r="J41" s="64"/>
      <c r="K41"/>
      <c r="L41"/>
      <c r="M41"/>
    </row>
    <row r="42" spans="1:13" ht="15" customHeight="1">
      <c r="A42" s="19"/>
      <c r="B42" s="8"/>
      <c r="C42" s="100" t="s">
        <v>18</v>
      </c>
      <c r="D42" s="89">
        <v>3</v>
      </c>
      <c r="E42" s="9"/>
      <c r="F42" s="9"/>
      <c r="G42" s="12"/>
      <c r="H42" s="12"/>
      <c r="I42" s="26"/>
      <c r="J42" s="64"/>
      <c r="K42"/>
      <c r="L42"/>
      <c r="M42"/>
    </row>
    <row r="43" spans="1:13" ht="12.75" customHeight="1">
      <c r="A43" s="19"/>
      <c r="B43" s="8"/>
      <c r="C43" s="8"/>
      <c r="D43" s="90">
        <v>3</v>
      </c>
      <c r="E43" s="51"/>
      <c r="F43" s="51"/>
      <c r="G43" s="52"/>
      <c r="H43" s="52"/>
      <c r="I43" s="131" t="s">
        <v>59</v>
      </c>
      <c r="J43" s="64"/>
      <c r="K43"/>
      <c r="L43"/>
      <c r="M43"/>
    </row>
    <row r="44" spans="1:13" ht="12.75" customHeight="1">
      <c r="A44" s="19"/>
      <c r="B44" s="8"/>
      <c r="C44" s="108" t="s">
        <v>58</v>
      </c>
      <c r="D44" s="90"/>
      <c r="E44" s="51"/>
      <c r="F44" s="51"/>
      <c r="G44" s="52"/>
      <c r="H44" s="52"/>
      <c r="I44" s="132"/>
      <c r="J44" s="64"/>
      <c r="K44"/>
      <c r="L44"/>
      <c r="M44"/>
    </row>
    <row r="45" spans="1:13" ht="12.75">
      <c r="A45" s="19"/>
      <c r="B45" s="8"/>
      <c r="C45" s="8"/>
      <c r="D45" s="90"/>
      <c r="E45" s="51"/>
      <c r="F45" s="51"/>
      <c r="G45" s="52"/>
      <c r="H45" s="52"/>
      <c r="I45" s="132"/>
      <c r="J45" s="64"/>
      <c r="K45"/>
      <c r="L45"/>
      <c r="M45"/>
    </row>
    <row r="46" spans="1:13" ht="14.25" customHeight="1">
      <c r="A46" s="19"/>
      <c r="B46" s="8"/>
      <c r="C46" s="8"/>
      <c r="D46" s="90"/>
      <c r="E46" s="51"/>
      <c r="F46" s="51"/>
      <c r="G46" s="52"/>
      <c r="H46" s="52"/>
      <c r="I46" s="133"/>
      <c r="J46" s="64"/>
      <c r="K46"/>
      <c r="L46"/>
      <c r="M46"/>
    </row>
    <row r="47" spans="1:13" ht="9.75" customHeight="1">
      <c r="A47" s="60"/>
      <c r="B47" s="61"/>
      <c r="C47" s="56"/>
      <c r="D47" s="91"/>
      <c r="E47" s="54"/>
      <c r="F47" s="54"/>
      <c r="G47" s="58"/>
      <c r="H47" s="58"/>
      <c r="I47" s="59"/>
      <c r="J47" s="64"/>
      <c r="K47"/>
      <c r="L47"/>
      <c r="M47"/>
    </row>
    <row r="48" spans="1:13" ht="12.75">
      <c r="A48" s="31" t="s">
        <v>53</v>
      </c>
      <c r="B48" s="27"/>
      <c r="C48" s="28"/>
      <c r="D48" s="92">
        <v>24</v>
      </c>
      <c r="E48" s="9"/>
      <c r="F48" s="9"/>
      <c r="G48" s="29"/>
      <c r="H48" s="30"/>
      <c r="I48" s="77" t="s">
        <v>19</v>
      </c>
      <c r="J48" s="64"/>
      <c r="K48"/>
      <c r="L48"/>
      <c r="M48"/>
    </row>
    <row r="49" spans="1:13" ht="6.75" customHeight="1">
      <c r="A49" s="75"/>
      <c r="B49" s="61"/>
      <c r="C49" s="56"/>
      <c r="D49" s="57"/>
      <c r="E49" s="54"/>
      <c r="F49" s="54"/>
      <c r="G49" s="58"/>
      <c r="H49" s="58"/>
      <c r="I49" s="76"/>
      <c r="J49" s="64"/>
      <c r="K49"/>
      <c r="L49"/>
      <c r="M49"/>
    </row>
    <row r="50" spans="1:13" ht="15.75" thickBot="1">
      <c r="A50" s="134" t="s">
        <v>20</v>
      </c>
      <c r="B50" s="135"/>
      <c r="C50" s="136"/>
      <c r="D50" s="85">
        <f>SUM(D24,D27:D34,D36,D39:D43,D48)</f>
        <v>120</v>
      </c>
      <c r="E50" s="20"/>
      <c r="F50" s="20"/>
      <c r="G50" s="21">
        <f>SUM(G27:G48)</f>
        <v>0</v>
      </c>
      <c r="H50" s="21">
        <f>SUM(H27:H46)</f>
        <v>0</v>
      </c>
      <c r="I50" s="71">
        <f>SUM(G50+H50+G24+H24)</f>
        <v>0</v>
      </c>
      <c r="J50" s="64"/>
      <c r="K50"/>
      <c r="L50"/>
      <c r="M50"/>
    </row>
    <row r="51" spans="1:13" ht="8.25" customHeight="1" thickBo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/>
      <c r="L51"/>
      <c r="M51"/>
    </row>
    <row r="52" spans="1:9" ht="12.75">
      <c r="A52" s="9"/>
      <c r="B52" s="111" t="s">
        <v>62</v>
      </c>
      <c r="C52" s="112"/>
      <c r="D52" s="112"/>
      <c r="E52" s="112"/>
      <c r="F52" s="112"/>
      <c r="G52" s="112"/>
      <c r="H52" s="112"/>
      <c r="I52" s="113"/>
    </row>
    <row r="53" spans="1:9" ht="13.5" thickBot="1">
      <c r="A53" s="109"/>
      <c r="B53" s="114"/>
      <c r="C53" s="115"/>
      <c r="D53" s="115"/>
      <c r="E53" s="115"/>
      <c r="F53" s="115"/>
      <c r="G53" s="115"/>
      <c r="H53" s="115"/>
      <c r="I53" s="116"/>
    </row>
    <row r="54" spans="1:9" ht="12.75">
      <c r="A54" s="9"/>
      <c r="B54" s="111" t="s">
        <v>67</v>
      </c>
      <c r="C54" s="112"/>
      <c r="D54" s="112"/>
      <c r="E54" s="112"/>
      <c r="F54" s="112"/>
      <c r="G54" s="112"/>
      <c r="H54" s="112"/>
      <c r="I54" s="113"/>
    </row>
    <row r="55" spans="1:9" ht="13.5" thickBot="1">
      <c r="A55" s="109"/>
      <c r="B55" s="114"/>
      <c r="C55" s="115"/>
      <c r="D55" s="115"/>
      <c r="E55" s="115"/>
      <c r="F55" s="115"/>
      <c r="G55" s="115"/>
      <c r="H55" s="115"/>
      <c r="I55" s="116"/>
    </row>
    <row r="56" spans="1:9" ht="12.75">
      <c r="A56" s="9"/>
      <c r="B56" s="111" t="s">
        <v>72</v>
      </c>
      <c r="C56" s="112"/>
      <c r="D56" s="112"/>
      <c r="E56" s="112"/>
      <c r="F56" s="112"/>
      <c r="G56" s="112"/>
      <c r="H56" s="112"/>
      <c r="I56" s="113"/>
    </row>
    <row r="57" spans="1:9" ht="13.5" thickBot="1">
      <c r="A57" s="109"/>
      <c r="B57" s="114"/>
      <c r="C57" s="115"/>
      <c r="D57" s="115"/>
      <c r="E57" s="115"/>
      <c r="F57" s="115"/>
      <c r="G57" s="115"/>
      <c r="H57" s="115"/>
      <c r="I57" s="116"/>
    </row>
    <row r="58" spans="1:9" ht="12.75">
      <c r="A58" s="9"/>
      <c r="B58" s="9"/>
      <c r="C58" s="9"/>
      <c r="D58" s="9"/>
      <c r="E58" s="9"/>
      <c r="F58" s="9"/>
      <c r="G58" s="9"/>
      <c r="H58" s="9"/>
      <c r="I58" s="9"/>
    </row>
    <row r="59" spans="2:9" ht="12.75">
      <c r="B59" s="110" t="s">
        <v>73</v>
      </c>
      <c r="C59" s="110"/>
      <c r="D59" s="110"/>
      <c r="E59" s="110"/>
      <c r="F59" s="110"/>
      <c r="G59" s="110"/>
      <c r="H59" s="110"/>
      <c r="I59" s="110"/>
    </row>
    <row r="60" spans="2:9" ht="12.75">
      <c r="B60" s="110" t="s">
        <v>66</v>
      </c>
      <c r="C60" s="110"/>
      <c r="D60" s="110"/>
      <c r="E60" s="110"/>
      <c r="F60" s="110"/>
      <c r="G60" s="110"/>
      <c r="H60" s="110"/>
      <c r="I60" s="110"/>
    </row>
  </sheetData>
  <sheetProtection/>
  <mergeCells count="14">
    <mergeCell ref="G3:I3"/>
    <mergeCell ref="I34:I38"/>
    <mergeCell ref="I43:I46"/>
    <mergeCell ref="A50:C50"/>
    <mergeCell ref="B59:I59"/>
    <mergeCell ref="B60:I60"/>
    <mergeCell ref="B54:I55"/>
    <mergeCell ref="B56:I57"/>
    <mergeCell ref="G2:I2"/>
    <mergeCell ref="A2:C2"/>
    <mergeCell ref="A3:C3"/>
    <mergeCell ref="A4:B4"/>
    <mergeCell ref="I15:I16"/>
    <mergeCell ref="B52:I53"/>
  </mergeCells>
  <printOptions/>
  <pageMargins left="0.66" right="0.75" top="1" bottom="1" header="0.5" footer="0.5"/>
  <pageSetup fitToHeight="1" fitToWidth="1" horizontalDpi="600" verticalDpi="600" orientation="portrait" scale="81" r:id="rId3"/>
  <headerFooter alignWithMargins="0">
    <oddHeader>&amp;L&amp;"Geneva,Bold"&amp;12COMPUTER SCIENCE 
&amp;C&amp;"Geneva,Bold"&amp;12REQUIREMENTS
&amp;R&amp;"Geneva,Bold"&amp;12BS DEGREE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Dutton</dc:creator>
  <cp:keywords/>
  <dc:description/>
  <cp:lastModifiedBy>Denise</cp:lastModifiedBy>
  <cp:lastPrinted>2012-03-28T21:12:34Z</cp:lastPrinted>
  <dcterms:created xsi:type="dcterms:W3CDTF">2001-11-08T18:21:13Z</dcterms:created>
  <dcterms:modified xsi:type="dcterms:W3CDTF">2023-03-01T16:17:03Z</dcterms:modified>
  <cp:category/>
  <cp:version/>
  <cp:contentType/>
  <cp:contentStatus/>
</cp:coreProperties>
</file>