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overlap-result" sheetId="1" r:id="rId1"/>
  </sheets>
  <definedNames/>
  <calcPr fullCalcOnLoad="1"/>
</workbook>
</file>

<file path=xl/sharedStrings.xml><?xml version="1.0" encoding="utf-8"?>
<sst xmlns="http://schemas.openxmlformats.org/spreadsheetml/2006/main" count="160" uniqueCount="46">
  <si>
    <t>M00037</t>
  </si>
  <si>
    <t>wgEncodeYaleChIPseqPeaksK562Nfe2V2.narrowPeak.gz</t>
  </si>
  <si>
    <t>NF-E2</t>
  </si>
  <si>
    <t>M00069</t>
  </si>
  <si>
    <t>wgEncodeYaleChIPseqPeaksNt2d1Yy1.narrowPeak.gz</t>
  </si>
  <si>
    <t>YY1</t>
  </si>
  <si>
    <t>M00776</t>
  </si>
  <si>
    <t>wgEncodeYaleChIPseqPeaksHepg2Srebp2.narrowPeak.gz</t>
  </si>
  <si>
    <t>SREBP2</t>
  </si>
  <si>
    <t>M00803</t>
  </si>
  <si>
    <t>wgEncodeYaleChIPseqPeaksK562bE2f4.narrowPeak.gz</t>
  </si>
  <si>
    <t>E2F4</t>
  </si>
  <si>
    <t>M00322</t>
  </si>
  <si>
    <t>wgEncodeYaleChIPseqPeaksK562Ifna30Cmyc.narrowPeak.gz</t>
  </si>
  <si>
    <t>c-Myc</t>
  </si>
  <si>
    <t>M00492</t>
  </si>
  <si>
    <t>STAT1</t>
  </si>
  <si>
    <t>M00777</t>
  </si>
  <si>
    <t>wgEncodeYaleChIPseqPeaksK562Ifna30Stat2.narrowPeak.gz</t>
  </si>
  <si>
    <t>STAT2</t>
  </si>
  <si>
    <t>M00920</t>
  </si>
  <si>
    <t>wgEncodeYaleChIPseqPeaksHelas3Cmyc.narrowPeak.gz</t>
  </si>
  <si>
    <t>M00496</t>
  </si>
  <si>
    <t>M00517</t>
  </si>
  <si>
    <t>M00793</t>
  </si>
  <si>
    <t>wgEncodeYaleChIPseqPeaksHelas3ifngStat1.narrowPeak.gz</t>
  </si>
  <si>
    <t>M00799</t>
  </si>
  <si>
    <t>M00983</t>
  </si>
  <si>
    <t>M01035</t>
  </si>
  <si>
    <t>motif1</t>
  </si>
  <si>
    <t>factor1</t>
  </si>
  <si>
    <t>motif2</t>
  </si>
  <si>
    <t>factor2</t>
  </si>
  <si>
    <t>wgEncodeYaleChIPseqPeaksK562CjunV2.narrowPeak.gz</t>
  </si>
  <si>
    <t>c-Jun</t>
  </si>
  <si>
    <t>-</t>
  </si>
  <si>
    <t>True CRMs(m)</t>
  </si>
  <si>
    <t>the number of true CRMs overlapped with the CRM(n)</t>
  </si>
  <si>
    <t>n/m</t>
  </si>
  <si>
    <t>number of predicted binding sites for motif 1</t>
  </si>
  <si>
    <t>ChIP-seq data for motif 1</t>
  </si>
  <si>
    <t>overlapped binding sites for motif 1</t>
  </si>
  <si>
    <t>ChIP-seq data for motif 2</t>
  </si>
  <si>
    <t>number of predicted binding sites for motif 2</t>
  </si>
  <si>
    <t>overlapped binding sites for motif 2</t>
  </si>
  <si>
    <t>the number of predicted CRMs containing the motif pairs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</si>
</sst>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6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N1" sqref="N1"/>
    </sheetView>
  </sheetViews>
  <sheetFormatPr defaultColWidth="9.00390625" defaultRowHeight="14.25"/>
  <cols>
    <col min="3" max="3" width="19.375" style="0" customWidth="1"/>
  </cols>
  <sheetData>
    <row r="1" spans="1:14" ht="17.25">
      <c r="A1" t="s">
        <v>29</v>
      </c>
      <c r="B1" t="s">
        <v>30</v>
      </c>
      <c r="C1" t="s">
        <v>40</v>
      </c>
      <c r="D1" t="s">
        <v>39</v>
      </c>
      <c r="E1" t="s">
        <v>41</v>
      </c>
      <c r="F1" t="s">
        <v>31</v>
      </c>
      <c r="G1" t="s">
        <v>32</v>
      </c>
      <c r="H1" t="s">
        <v>42</v>
      </c>
      <c r="I1" t="s">
        <v>43</v>
      </c>
      <c r="J1" t="s">
        <v>44</v>
      </c>
      <c r="K1" t="s">
        <v>45</v>
      </c>
      <c r="L1" t="s">
        <v>36</v>
      </c>
      <c r="M1" t="s">
        <v>37</v>
      </c>
      <c r="N1" t="s">
        <v>38</v>
      </c>
    </row>
    <row r="2" spans="1:14" ht="17.25">
      <c r="A2" s="1" t="s">
        <v>0</v>
      </c>
      <c r="B2" s="1" t="s">
        <v>2</v>
      </c>
      <c r="C2" s="1" t="s">
        <v>1</v>
      </c>
      <c r="D2" s="1">
        <v>4278</v>
      </c>
      <c r="E2" s="1">
        <v>66</v>
      </c>
      <c r="F2" s="1" t="s">
        <v>3</v>
      </c>
      <c r="G2" s="1" t="s">
        <v>5</v>
      </c>
      <c r="H2" s="1" t="s">
        <v>4</v>
      </c>
      <c r="I2" s="1">
        <v>6691</v>
      </c>
      <c r="J2" s="1">
        <v>494</v>
      </c>
      <c r="K2" s="1">
        <v>103</v>
      </c>
      <c r="L2" s="1">
        <v>1</v>
      </c>
      <c r="M2" s="1">
        <v>0</v>
      </c>
      <c r="N2" s="1">
        <f>M2/L2</f>
        <v>0</v>
      </c>
    </row>
    <row r="3" spans="1:14" ht="17.25">
      <c r="A3" s="1" t="s">
        <v>0</v>
      </c>
      <c r="B3" s="1" t="s">
        <v>2</v>
      </c>
      <c r="C3" s="1" t="s">
        <v>1</v>
      </c>
      <c r="D3" s="1">
        <v>4278</v>
      </c>
      <c r="E3" s="1">
        <v>66</v>
      </c>
      <c r="F3" s="1" t="s">
        <v>6</v>
      </c>
      <c r="G3" s="1" t="s">
        <v>8</v>
      </c>
      <c r="H3" s="1" t="s">
        <v>7</v>
      </c>
      <c r="I3" s="1">
        <v>8669</v>
      </c>
      <c r="J3" s="1">
        <v>26</v>
      </c>
      <c r="K3" s="1">
        <v>211</v>
      </c>
      <c r="L3" s="1">
        <v>0</v>
      </c>
      <c r="M3" s="1">
        <v>0</v>
      </c>
      <c r="N3" s="1" t="s">
        <v>35</v>
      </c>
    </row>
    <row r="4" spans="1:14" ht="17.25">
      <c r="A4" s="1" t="s">
        <v>0</v>
      </c>
      <c r="B4" s="1" t="s">
        <v>2</v>
      </c>
      <c r="C4" s="1" t="s">
        <v>1</v>
      </c>
      <c r="D4" s="1">
        <v>4278</v>
      </c>
      <c r="E4" s="1">
        <v>66</v>
      </c>
      <c r="F4" s="1" t="s">
        <v>9</v>
      </c>
      <c r="G4" s="1" t="s">
        <v>11</v>
      </c>
      <c r="H4" s="1" t="s">
        <v>10</v>
      </c>
      <c r="I4" s="1">
        <v>3957</v>
      </c>
      <c r="J4" s="1">
        <v>1315</v>
      </c>
      <c r="K4" s="1">
        <v>206</v>
      </c>
      <c r="L4" s="1">
        <v>5</v>
      </c>
      <c r="M4" s="1">
        <v>2</v>
      </c>
      <c r="N4" s="1">
        <f aca="true" t="shared" si="0" ref="N4:N25">M4/L4</f>
        <v>0.4</v>
      </c>
    </row>
    <row r="5" spans="1:14" ht="17.25">
      <c r="A5" s="1" t="s">
        <v>3</v>
      </c>
      <c r="B5" s="1" t="s">
        <v>5</v>
      </c>
      <c r="C5" s="1" t="s">
        <v>4</v>
      </c>
      <c r="D5" s="1">
        <v>6691</v>
      </c>
      <c r="E5" s="1">
        <v>494</v>
      </c>
      <c r="F5" s="1" t="s">
        <v>12</v>
      </c>
      <c r="G5" s="1" t="s">
        <v>14</v>
      </c>
      <c r="H5" s="1" t="s">
        <v>13</v>
      </c>
      <c r="I5" s="1">
        <v>2899</v>
      </c>
      <c r="J5" s="1">
        <v>359</v>
      </c>
      <c r="K5" s="1">
        <v>479</v>
      </c>
      <c r="L5" s="1">
        <v>37</v>
      </c>
      <c r="M5" s="1">
        <v>31</v>
      </c>
      <c r="N5" s="1">
        <f t="shared" si="0"/>
        <v>0.8378378378378378</v>
      </c>
    </row>
    <row r="6" spans="1:14" ht="17.25">
      <c r="A6" s="1" t="s">
        <v>3</v>
      </c>
      <c r="B6" s="1" t="s">
        <v>5</v>
      </c>
      <c r="C6" s="1" t="s">
        <v>4</v>
      </c>
      <c r="D6" s="1">
        <v>6691</v>
      </c>
      <c r="E6" s="1">
        <v>494</v>
      </c>
      <c r="F6" s="1" t="s">
        <v>15</v>
      </c>
      <c r="G6" s="1" t="s">
        <v>16</v>
      </c>
      <c r="H6" s="1" t="s">
        <v>25</v>
      </c>
      <c r="I6" s="1">
        <v>3911</v>
      </c>
      <c r="J6" s="1">
        <v>223</v>
      </c>
      <c r="K6" s="1">
        <v>104</v>
      </c>
      <c r="L6" s="1">
        <v>11</v>
      </c>
      <c r="M6" s="1">
        <v>3</v>
      </c>
      <c r="N6" s="1">
        <f t="shared" si="0"/>
        <v>0.2727272727272727</v>
      </c>
    </row>
    <row r="7" spans="1:14" ht="17.25">
      <c r="A7" s="1" t="s">
        <v>3</v>
      </c>
      <c r="B7" s="1" t="s">
        <v>5</v>
      </c>
      <c r="C7" s="1" t="s">
        <v>4</v>
      </c>
      <c r="D7" s="1">
        <v>6691</v>
      </c>
      <c r="E7" s="1">
        <v>494</v>
      </c>
      <c r="F7" s="1" t="s">
        <v>6</v>
      </c>
      <c r="G7" s="1" t="s">
        <v>8</v>
      </c>
      <c r="H7" s="1" t="s">
        <v>7</v>
      </c>
      <c r="I7" s="1">
        <v>8669</v>
      </c>
      <c r="J7" s="1">
        <v>26</v>
      </c>
      <c r="K7" s="1">
        <v>720</v>
      </c>
      <c r="L7" s="1">
        <v>1</v>
      </c>
      <c r="M7" s="1">
        <v>1</v>
      </c>
      <c r="N7" s="1">
        <f t="shared" si="0"/>
        <v>1</v>
      </c>
    </row>
    <row r="8" spans="1:14" ht="17.25">
      <c r="A8" s="1" t="s">
        <v>3</v>
      </c>
      <c r="B8" s="1" t="s">
        <v>5</v>
      </c>
      <c r="C8" s="1" t="s">
        <v>4</v>
      </c>
      <c r="D8" s="1">
        <v>6691</v>
      </c>
      <c r="E8" s="1">
        <v>494</v>
      </c>
      <c r="F8" s="1" t="s">
        <v>17</v>
      </c>
      <c r="G8" s="1" t="s">
        <v>19</v>
      </c>
      <c r="H8" s="1" t="s">
        <v>18</v>
      </c>
      <c r="I8" s="1">
        <v>5439</v>
      </c>
      <c r="J8" s="1">
        <v>80</v>
      </c>
      <c r="K8" s="1">
        <v>238</v>
      </c>
      <c r="L8" s="1">
        <v>4</v>
      </c>
      <c r="M8" s="1">
        <v>4</v>
      </c>
      <c r="N8" s="1">
        <f t="shared" si="0"/>
        <v>1</v>
      </c>
    </row>
    <row r="9" spans="1:14" ht="17.25">
      <c r="A9" s="1" t="s">
        <v>3</v>
      </c>
      <c r="B9" s="1" t="s">
        <v>5</v>
      </c>
      <c r="C9" s="1" t="s">
        <v>4</v>
      </c>
      <c r="D9" s="1">
        <v>6691</v>
      </c>
      <c r="E9" s="1">
        <v>494</v>
      </c>
      <c r="F9" s="1" t="s">
        <v>9</v>
      </c>
      <c r="G9" s="1" t="s">
        <v>11</v>
      </c>
      <c r="H9" s="1" t="s">
        <v>10</v>
      </c>
      <c r="I9" s="1">
        <v>3957</v>
      </c>
      <c r="J9" s="1">
        <v>1315</v>
      </c>
      <c r="K9" s="1">
        <v>587</v>
      </c>
      <c r="L9" s="1">
        <v>123</v>
      </c>
      <c r="M9" s="1">
        <v>94</v>
      </c>
      <c r="N9" s="1">
        <f t="shared" si="0"/>
        <v>0.7642276422764228</v>
      </c>
    </row>
    <row r="10" spans="1:14" ht="17.25">
      <c r="A10" s="1" t="s">
        <v>3</v>
      </c>
      <c r="B10" s="1" t="s">
        <v>5</v>
      </c>
      <c r="C10" s="1" t="s">
        <v>4</v>
      </c>
      <c r="D10" s="1">
        <v>6691</v>
      </c>
      <c r="E10" s="1">
        <v>494</v>
      </c>
      <c r="F10" s="1" t="s">
        <v>20</v>
      </c>
      <c r="G10" s="1" t="s">
        <v>11</v>
      </c>
      <c r="H10" s="1" t="s">
        <v>10</v>
      </c>
      <c r="I10" s="1">
        <v>1589</v>
      </c>
      <c r="J10" s="1">
        <v>476</v>
      </c>
      <c r="K10" s="1">
        <v>229</v>
      </c>
      <c r="L10" s="1">
        <v>52</v>
      </c>
      <c r="M10" s="1">
        <v>41</v>
      </c>
      <c r="N10" s="1">
        <f t="shared" si="0"/>
        <v>0.7884615384615384</v>
      </c>
    </row>
    <row r="11" spans="1:14" ht="17.25">
      <c r="A11" s="1" t="s">
        <v>12</v>
      </c>
      <c r="B11" s="1" t="s">
        <v>14</v>
      </c>
      <c r="C11" s="1" t="s">
        <v>21</v>
      </c>
      <c r="D11" s="1">
        <v>2899</v>
      </c>
      <c r="E11" s="1">
        <v>684</v>
      </c>
      <c r="F11" s="1" t="s">
        <v>6</v>
      </c>
      <c r="G11" s="1" t="s">
        <v>8</v>
      </c>
      <c r="H11" s="1" t="s">
        <v>7</v>
      </c>
      <c r="I11" s="1">
        <v>8669</v>
      </c>
      <c r="J11" s="1">
        <v>26</v>
      </c>
      <c r="K11" s="1">
        <v>240</v>
      </c>
      <c r="L11" s="1">
        <v>2</v>
      </c>
      <c r="M11" s="1">
        <v>1</v>
      </c>
      <c r="N11" s="1">
        <f t="shared" si="0"/>
        <v>0.5</v>
      </c>
    </row>
    <row r="12" spans="1:14" ht="17.25">
      <c r="A12" s="1" t="s">
        <v>12</v>
      </c>
      <c r="B12" s="1" t="s">
        <v>14</v>
      </c>
      <c r="C12" s="1" t="s">
        <v>21</v>
      </c>
      <c r="D12" s="1">
        <v>2899</v>
      </c>
      <c r="E12" s="1">
        <v>684</v>
      </c>
      <c r="F12" s="1" t="s">
        <v>9</v>
      </c>
      <c r="G12" s="1" t="s">
        <v>11</v>
      </c>
      <c r="H12" s="1" t="s">
        <v>10</v>
      </c>
      <c r="I12" s="1">
        <v>3957</v>
      </c>
      <c r="J12" s="1">
        <v>1315</v>
      </c>
      <c r="K12" s="1">
        <v>621</v>
      </c>
      <c r="L12" s="1">
        <v>244</v>
      </c>
      <c r="M12" s="1">
        <v>101</v>
      </c>
      <c r="N12" s="1">
        <f t="shared" si="0"/>
        <v>0.4139344262295082</v>
      </c>
    </row>
    <row r="13" spans="1:14" ht="17.25">
      <c r="A13" s="1" t="s">
        <v>12</v>
      </c>
      <c r="B13" s="1" t="s">
        <v>14</v>
      </c>
      <c r="C13" s="1" t="s">
        <v>21</v>
      </c>
      <c r="D13" s="1">
        <v>2899</v>
      </c>
      <c r="E13" s="1">
        <v>684</v>
      </c>
      <c r="F13" s="1" t="s">
        <v>20</v>
      </c>
      <c r="G13" s="1" t="s">
        <v>11</v>
      </c>
      <c r="H13" s="1" t="s">
        <v>10</v>
      </c>
      <c r="I13" s="1">
        <v>1589</v>
      </c>
      <c r="J13" s="1">
        <v>476</v>
      </c>
      <c r="K13" s="1">
        <v>264</v>
      </c>
      <c r="L13" s="1">
        <v>107</v>
      </c>
      <c r="M13" s="1">
        <v>87</v>
      </c>
      <c r="N13" s="1">
        <f t="shared" si="0"/>
        <v>0.8130841121495327</v>
      </c>
    </row>
    <row r="14" spans="1:14" ht="17.25">
      <c r="A14" s="1" t="s">
        <v>15</v>
      </c>
      <c r="B14" s="1" t="s">
        <v>16</v>
      </c>
      <c r="C14" s="1" t="s">
        <v>25</v>
      </c>
      <c r="D14" s="1">
        <v>3911</v>
      </c>
      <c r="E14" s="1">
        <v>223</v>
      </c>
      <c r="F14" s="1" t="s">
        <v>9</v>
      </c>
      <c r="G14" s="1" t="s">
        <v>11</v>
      </c>
      <c r="H14" s="1" t="s">
        <v>10</v>
      </c>
      <c r="I14" s="1">
        <v>3957</v>
      </c>
      <c r="J14" s="1">
        <v>1315</v>
      </c>
      <c r="K14" s="1">
        <v>193</v>
      </c>
      <c r="L14" s="1">
        <v>25</v>
      </c>
      <c r="M14" s="1">
        <v>17</v>
      </c>
      <c r="N14" s="1">
        <f t="shared" si="0"/>
        <v>0.68</v>
      </c>
    </row>
    <row r="15" spans="1:14" ht="17.25">
      <c r="A15" s="1" t="s">
        <v>22</v>
      </c>
      <c r="B15" s="1" t="s">
        <v>16</v>
      </c>
      <c r="C15" s="1" t="s">
        <v>25</v>
      </c>
      <c r="D15" s="1">
        <v>1130</v>
      </c>
      <c r="E15" s="1">
        <v>69</v>
      </c>
      <c r="F15" s="1" t="s">
        <v>9</v>
      </c>
      <c r="G15" s="1" t="s">
        <v>11</v>
      </c>
      <c r="H15" s="1" t="s">
        <v>10</v>
      </c>
      <c r="I15" s="1">
        <v>3957</v>
      </c>
      <c r="J15" s="1">
        <v>1315</v>
      </c>
      <c r="K15" s="1">
        <v>103</v>
      </c>
      <c r="L15" s="1">
        <v>17</v>
      </c>
      <c r="M15" s="1">
        <v>13</v>
      </c>
      <c r="N15" s="1">
        <f t="shared" si="0"/>
        <v>0.7647058823529411</v>
      </c>
    </row>
    <row r="16" spans="1:14" ht="17.25">
      <c r="A16" s="1" t="s">
        <v>23</v>
      </c>
      <c r="B16" s="1" t="s">
        <v>34</v>
      </c>
      <c r="C16" s="1" t="s">
        <v>33</v>
      </c>
      <c r="D16" s="1">
        <v>1715</v>
      </c>
      <c r="E16" s="1">
        <v>147</v>
      </c>
      <c r="F16" s="1" t="s">
        <v>9</v>
      </c>
      <c r="G16" s="1" t="s">
        <v>11</v>
      </c>
      <c r="H16" s="1" t="s">
        <v>10</v>
      </c>
      <c r="I16" s="1">
        <v>3957</v>
      </c>
      <c r="J16" s="1">
        <v>1315</v>
      </c>
      <c r="K16" s="1">
        <v>100</v>
      </c>
      <c r="L16" s="1">
        <v>23</v>
      </c>
      <c r="M16" s="1">
        <v>10</v>
      </c>
      <c r="N16" s="1">
        <f t="shared" si="0"/>
        <v>0.43478260869565216</v>
      </c>
    </row>
    <row r="17" spans="1:14" ht="17.25">
      <c r="A17" s="1" t="s">
        <v>6</v>
      </c>
      <c r="B17" s="1" t="s">
        <v>8</v>
      </c>
      <c r="C17" s="1" t="s">
        <v>7</v>
      </c>
      <c r="D17" s="1">
        <v>8669</v>
      </c>
      <c r="E17" s="1">
        <v>26</v>
      </c>
      <c r="F17" s="1" t="s">
        <v>17</v>
      </c>
      <c r="G17" s="1" t="s">
        <v>19</v>
      </c>
      <c r="H17" s="1" t="s">
        <v>18</v>
      </c>
      <c r="I17" s="1">
        <v>5439</v>
      </c>
      <c r="J17" s="1">
        <v>80</v>
      </c>
      <c r="K17" s="1">
        <v>495</v>
      </c>
      <c r="L17" s="1">
        <v>2</v>
      </c>
      <c r="M17" s="1">
        <v>2</v>
      </c>
      <c r="N17" s="1">
        <f t="shared" si="0"/>
        <v>1</v>
      </c>
    </row>
    <row r="18" spans="1:14" ht="17.25">
      <c r="A18" s="1" t="s">
        <v>6</v>
      </c>
      <c r="B18" s="1" t="s">
        <v>8</v>
      </c>
      <c r="C18" s="1" t="s">
        <v>7</v>
      </c>
      <c r="D18" s="1">
        <v>8669</v>
      </c>
      <c r="E18" s="1">
        <v>26</v>
      </c>
      <c r="F18" s="1" t="s">
        <v>24</v>
      </c>
      <c r="G18" s="1" t="s">
        <v>5</v>
      </c>
      <c r="H18" s="1" t="s">
        <v>4</v>
      </c>
      <c r="I18" s="1">
        <v>2392</v>
      </c>
      <c r="J18" s="1">
        <v>292</v>
      </c>
      <c r="K18" s="1">
        <v>171</v>
      </c>
      <c r="L18" s="1">
        <v>0</v>
      </c>
      <c r="M18" s="1">
        <v>0</v>
      </c>
      <c r="N18" s="1" t="s">
        <v>35</v>
      </c>
    </row>
    <row r="19" spans="1:14" ht="17.25">
      <c r="A19" s="1" t="s">
        <v>6</v>
      </c>
      <c r="B19" s="1" t="s">
        <v>8</v>
      </c>
      <c r="C19" s="1" t="s">
        <v>7</v>
      </c>
      <c r="D19" s="1">
        <v>8669</v>
      </c>
      <c r="E19" s="1">
        <v>26</v>
      </c>
      <c r="F19" s="1" t="s">
        <v>9</v>
      </c>
      <c r="G19" s="1" t="s">
        <v>11</v>
      </c>
      <c r="H19" s="1" t="s">
        <v>10</v>
      </c>
      <c r="I19" s="1">
        <v>3957</v>
      </c>
      <c r="J19" s="1">
        <v>1315</v>
      </c>
      <c r="K19" s="1">
        <v>447</v>
      </c>
      <c r="L19" s="1">
        <v>5</v>
      </c>
      <c r="M19" s="1">
        <v>4</v>
      </c>
      <c r="N19" s="1">
        <f t="shared" si="0"/>
        <v>0.8</v>
      </c>
    </row>
    <row r="20" spans="1:14" ht="17.25">
      <c r="A20" s="1" t="s">
        <v>6</v>
      </c>
      <c r="B20" s="1" t="s">
        <v>8</v>
      </c>
      <c r="C20" s="1" t="s">
        <v>7</v>
      </c>
      <c r="D20" s="1">
        <v>8669</v>
      </c>
      <c r="E20" s="1">
        <v>26</v>
      </c>
      <c r="F20" s="1" t="s">
        <v>20</v>
      </c>
      <c r="G20" s="1" t="s">
        <v>11</v>
      </c>
      <c r="H20" s="1" t="s">
        <v>10</v>
      </c>
      <c r="I20" s="1">
        <v>1589</v>
      </c>
      <c r="J20" s="1">
        <v>476</v>
      </c>
      <c r="K20" s="1">
        <v>156</v>
      </c>
      <c r="L20" s="1">
        <v>3</v>
      </c>
      <c r="M20" s="1">
        <v>3</v>
      </c>
      <c r="N20" s="1">
        <f t="shared" si="0"/>
        <v>1</v>
      </c>
    </row>
    <row r="21" spans="1:14" ht="17.25">
      <c r="A21" s="1" t="s">
        <v>17</v>
      </c>
      <c r="B21" s="1" t="s">
        <v>16</v>
      </c>
      <c r="C21" s="1" t="s">
        <v>25</v>
      </c>
      <c r="D21" s="1">
        <v>5439</v>
      </c>
      <c r="E21" s="1">
        <v>327</v>
      </c>
      <c r="F21" s="1" t="s">
        <v>9</v>
      </c>
      <c r="G21" s="1" t="s">
        <v>11</v>
      </c>
      <c r="H21" s="1" t="s">
        <v>10</v>
      </c>
      <c r="I21" s="1">
        <v>3957</v>
      </c>
      <c r="J21" s="1">
        <v>1315</v>
      </c>
      <c r="K21" s="1">
        <v>286</v>
      </c>
      <c r="L21" s="1">
        <v>39</v>
      </c>
      <c r="M21" s="1">
        <v>27</v>
      </c>
      <c r="N21" s="1">
        <f t="shared" si="0"/>
        <v>0.6923076923076923</v>
      </c>
    </row>
    <row r="22" spans="1:14" ht="17.25">
      <c r="A22" s="1" t="s">
        <v>24</v>
      </c>
      <c r="B22" s="1" t="s">
        <v>5</v>
      </c>
      <c r="C22" s="1" t="s">
        <v>4</v>
      </c>
      <c r="D22" s="1">
        <v>2392</v>
      </c>
      <c r="E22" s="1">
        <v>292</v>
      </c>
      <c r="F22" s="1" t="s">
        <v>9</v>
      </c>
      <c r="G22" s="1" t="s">
        <v>11</v>
      </c>
      <c r="H22" s="1" t="s">
        <v>10</v>
      </c>
      <c r="I22" s="1">
        <v>3957</v>
      </c>
      <c r="J22" s="1">
        <v>1315</v>
      </c>
      <c r="K22" s="1">
        <v>127</v>
      </c>
      <c r="L22" s="1">
        <v>65</v>
      </c>
      <c r="M22" s="1">
        <v>42</v>
      </c>
      <c r="N22" s="1">
        <f t="shared" si="0"/>
        <v>0.6461538461538462</v>
      </c>
    </row>
    <row r="23" spans="1:14" ht="17.25">
      <c r="A23" s="1" t="s">
        <v>26</v>
      </c>
      <c r="B23" s="1" t="s">
        <v>14</v>
      </c>
      <c r="C23" s="1" t="s">
        <v>21</v>
      </c>
      <c r="D23" s="1">
        <v>1480</v>
      </c>
      <c r="E23" s="1">
        <v>227</v>
      </c>
      <c r="F23" s="1" t="s">
        <v>9</v>
      </c>
      <c r="G23" s="1" t="s">
        <v>11</v>
      </c>
      <c r="H23" s="1" t="s">
        <v>10</v>
      </c>
      <c r="I23" s="1">
        <v>3957</v>
      </c>
      <c r="J23" s="1">
        <v>1315</v>
      </c>
      <c r="K23" s="1">
        <v>142</v>
      </c>
      <c r="L23" s="1">
        <v>57</v>
      </c>
      <c r="M23" s="1">
        <v>44</v>
      </c>
      <c r="N23" s="1">
        <f t="shared" si="0"/>
        <v>0.7719298245614035</v>
      </c>
    </row>
    <row r="24" spans="1:14" ht="17.25">
      <c r="A24" s="1" t="s">
        <v>9</v>
      </c>
      <c r="B24" s="1" t="s">
        <v>11</v>
      </c>
      <c r="C24" s="1" t="s">
        <v>10</v>
      </c>
      <c r="D24" s="1">
        <v>3957</v>
      </c>
      <c r="E24" s="1">
        <v>1315</v>
      </c>
      <c r="F24" s="1" t="s">
        <v>27</v>
      </c>
      <c r="G24" s="1" t="s">
        <v>2</v>
      </c>
      <c r="H24" s="1" t="s">
        <v>1</v>
      </c>
      <c r="I24" s="1">
        <v>3294</v>
      </c>
      <c r="J24" s="1">
        <v>11</v>
      </c>
      <c r="K24" s="1">
        <v>155</v>
      </c>
      <c r="L24" s="1">
        <v>1</v>
      </c>
      <c r="M24" s="1">
        <v>1</v>
      </c>
      <c r="N24" s="1">
        <f t="shared" si="0"/>
        <v>1</v>
      </c>
    </row>
    <row r="25" spans="1:14" ht="17.25">
      <c r="A25" s="1" t="s">
        <v>9</v>
      </c>
      <c r="B25" s="1" t="s">
        <v>11</v>
      </c>
      <c r="C25" s="1" t="s">
        <v>10</v>
      </c>
      <c r="D25" s="1">
        <v>3957</v>
      </c>
      <c r="E25" s="1">
        <v>1315</v>
      </c>
      <c r="F25" s="1" t="s">
        <v>28</v>
      </c>
      <c r="G25" s="1" t="s">
        <v>5</v>
      </c>
      <c r="H25" s="1" t="s">
        <v>4</v>
      </c>
      <c r="I25" s="1">
        <v>980</v>
      </c>
      <c r="J25" s="1">
        <v>256</v>
      </c>
      <c r="K25" s="1">
        <v>129</v>
      </c>
      <c r="L25" s="1">
        <v>73</v>
      </c>
      <c r="M25" s="1">
        <v>53</v>
      </c>
      <c r="N25" s="1">
        <f t="shared" si="0"/>
        <v>0.726027397260274</v>
      </c>
    </row>
    <row r="26" spans="1:14" ht="17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7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2010-03-24T12:22:25Z</dcterms:created>
  <dcterms:modified xsi:type="dcterms:W3CDTF">2010-04-26T21:37:57Z</dcterms:modified>
  <cp:category/>
  <cp:version/>
  <cp:contentType/>
  <cp:contentStatus/>
</cp:coreProperties>
</file>