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212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<sst xmlns="http://schemas.openxmlformats.org/spreadsheetml/2006/main" count="101" uniqueCount="68">
  <si>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motif</t>
  </si>
  <si>
    <t>file name</t>
  </si>
  <si>
    <t>TF</t>
  </si>
  <si>
    <t>threshold</t>
  </si>
  <si>
    <t>number of real binding site (=peaks that have scores larger than the threshold)</t>
  </si>
  <si>
    <t>precision</t>
  </si>
  <si>
    <t>recall</t>
  </si>
  <si>
    <t>precision/recall</t>
  </si>
  <si>
    <t>M00037</t>
  </si>
  <si>
    <t>wgEncodeYaleChIPseqPeaksK562Nfe2V2.narrowPeak.gz</t>
  </si>
  <si>
    <t>NF-E2</t>
  </si>
  <si>
    <t>M00059</t>
  </si>
  <si>
    <t>wgEncodeYaleChIPseqPeaksNt2d1Yy1.narrowPeak.gz</t>
  </si>
  <si>
    <t xml:space="preserve"> YY1</t>
  </si>
  <si>
    <t>M00069</t>
  </si>
  <si>
    <t>M00118</t>
  </si>
  <si>
    <t>wgEncodeYaleChIPseqPeaksK562Ifna6hCmyc.narrowPeak.gz</t>
  </si>
  <si>
    <t xml:space="preserve"> c-Myc</t>
  </si>
  <si>
    <t>M00123</t>
  </si>
  <si>
    <t>wgEncodeYaleChIPseqPeaksK562CmycV2.narrowPeak.gz</t>
  </si>
  <si>
    <t>c-Myc</t>
  </si>
  <si>
    <t>M00127</t>
  </si>
  <si>
    <t>wgEncodeYaleChIPseqPeaksK562bGata1V2.narrowPeak.gz</t>
  </si>
  <si>
    <t>GATA-1</t>
  </si>
  <si>
    <t>M00128</t>
  </si>
  <si>
    <t>M00172</t>
  </si>
  <si>
    <t>wgEncodeYaleChIPseqPeaksK562CjunV2.narrowPeak.gz</t>
  </si>
  <si>
    <t>c-Jun</t>
  </si>
  <si>
    <t>M00203</t>
  </si>
  <si>
    <t>M00223</t>
  </si>
  <si>
    <t>wgEncodeYaleChIPseqPeaksK562Ifna30Stat2.narrowPeak.gz</t>
  </si>
  <si>
    <t xml:space="preserve"> STAT2</t>
  </si>
  <si>
    <t>M00322</t>
  </si>
  <si>
    <t>wgEncodeYaleChIPseqPeaksHelas3Cmyc.narrowPeak.gz</t>
  </si>
  <si>
    <t>M00346</t>
  </si>
  <si>
    <t>M00492</t>
  </si>
  <si>
    <t>wgEncodeYaleChIPseqPeaksHelas3ifngStat1.narrowPeak.gz</t>
  </si>
  <si>
    <t>STAT1</t>
  </si>
  <si>
    <t>M00496</t>
  </si>
  <si>
    <t>M00517</t>
  </si>
  <si>
    <t>M00615</t>
  </si>
  <si>
    <t>wgEncodeYaleChIPseqPeaksHelas3Max.narrowPeak.gz</t>
  </si>
  <si>
    <t xml:space="preserve"> Max</t>
  </si>
  <si>
    <t>M00671</t>
  </si>
  <si>
    <t>wgEncodeYaleChIPseqPeaksHct116Tcf4V2.narrowPeak.gz</t>
  </si>
  <si>
    <t>TCF7L2</t>
  </si>
  <si>
    <t>M00776</t>
  </si>
  <si>
    <t>wgEncodeYaleChIPseqPeaksHepg2Srebp2.narrowPeak.gz</t>
  </si>
  <si>
    <t>SREBP2</t>
  </si>
  <si>
    <t>M00777</t>
  </si>
  <si>
    <t>M00789</t>
  </si>
  <si>
    <t>M00793</t>
  </si>
  <si>
    <t>M00799</t>
  </si>
  <si>
    <t>M00803</t>
  </si>
  <si>
    <t>wgEncodeYaleChIPseqPeaksK562bE2f4.narrowPeak.gz</t>
  </si>
  <si>
    <t xml:space="preserve"> E2F4</t>
  </si>
  <si>
    <t>M00919</t>
  </si>
  <si>
    <t>M00920</t>
  </si>
  <si>
    <t>M00924</t>
  </si>
  <si>
    <t>M00926</t>
  </si>
  <si>
    <t>wgEncodeYaleChIPseqPeaksHelas3Cfos.narrowPeak.gz</t>
  </si>
  <si>
    <t xml:space="preserve"> c-Fos</t>
  </si>
  <si>
    <t>M00983</t>
  </si>
  <si>
    <t>M01034</t>
  </si>
  <si>
    <t>M01035</t>
  </si>
  <si>
    <t>number of peaks</t>
  </si>
  <si>
    <t>number of overlapped binding sites</t>
  </si>
  <si>
    <t>number of predicted bingding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</si>
</sst>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Helvetica Neue"/>
      <family val="0"/>
    </font>
    <font>
      <sz val="12"/>
      <color indexed="9"/>
      <name val="Lucida Grande"/>
      <family val="0"/>
    </font>
    <font>
      <sz val="12"/>
      <color indexed="8"/>
      <name val="Helvetica"/>
      <family val="0"/>
    </font>
    <font>
      <sz val="12"/>
      <color indexed="12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K1" sqref="K1"/>
    </sheetView>
  </sheetViews>
  <sheetFormatPr defaultColWidth="11" defaultRowHeight="19.5" customHeight="1"/>
  <cols>
    <col min="1" max="1" width="10.5" style="1" customWidth="1"/>
    <col min="2" max="2" width="17.09765625" style="1" customWidth="1"/>
    <col min="3" max="4" width="10.19921875" style="1" customWidth="1"/>
    <col min="5" max="8" width="9.8984375" style="1" customWidth="1"/>
    <col min="9" max="9" width="14.5" style="1" customWidth="1"/>
    <col min="10" max="11" width="13.59765625" style="1" customWidth="1"/>
    <col min="12" max="12" width="12" style="1" customWidth="1"/>
    <col min="13" max="13" width="9.59765625" style="1" customWidth="1"/>
    <col min="14" max="14" width="15.19921875" style="1" customWidth="1"/>
    <col min="15" max="15" width="17" style="1" customWidth="1"/>
    <col min="16" max="16" width="9.8984375" style="1" customWidth="1"/>
    <col min="17" max="255" width="10.19921875" style="1" customWidth="1"/>
    <col min="256" max="16384" width="10.19921875" style="0" customWidth="1"/>
  </cols>
  <sheetData>
    <row r="1" spans="1:16" ht="14.25" customHeight="1">
      <c r="A1" s="2" t="s">
        <v>0</v>
      </c>
      <c r="B1" s="2" t="s">
        <v>1</v>
      </c>
      <c r="C1" s="2" t="s">
        <v>2</v>
      </c>
      <c r="D1" s="2" t="s">
        <v>65</v>
      </c>
      <c r="E1" s="2" t="s">
        <v>66</v>
      </c>
      <c r="F1" s="2" t="s">
        <v>67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/>
      <c r="M1" s="2"/>
      <c r="N1" s="2"/>
      <c r="O1" s="2"/>
      <c r="P1" s="2"/>
    </row>
    <row r="2" spans="1:16" ht="14.25" customHeight="1">
      <c r="A2" s="2" t="s">
        <v>8</v>
      </c>
      <c r="B2" s="2" t="s">
        <v>9</v>
      </c>
      <c r="C2" s="3" t="s">
        <v>10</v>
      </c>
      <c r="D2" s="2">
        <v>5065</v>
      </c>
      <c r="E2" s="2">
        <v>66</v>
      </c>
      <c r="F2" s="2">
        <v>4278</v>
      </c>
      <c r="G2" s="4">
        <v>6.163151</v>
      </c>
      <c r="H2" s="5">
        <v>2536</v>
      </c>
      <c r="I2" s="2">
        <f>E2/F2</f>
        <v>0.015427769985974754</v>
      </c>
      <c r="J2" s="2">
        <f aca="true" t="shared" si="0" ref="J2:J31">E2/H2</f>
        <v>0.026025236593059938</v>
      </c>
      <c r="K2" s="2">
        <f>I2/J2</f>
        <v>0.5928003740065451</v>
      </c>
      <c r="L2" s="2"/>
      <c r="M2" s="2"/>
      <c r="N2" s="2"/>
      <c r="O2" s="2"/>
      <c r="P2" s="2"/>
    </row>
    <row r="3" spans="1:16" ht="14.25" customHeight="1">
      <c r="A3" s="2" t="s">
        <v>11</v>
      </c>
      <c r="B3" s="2" t="s">
        <v>12</v>
      </c>
      <c r="C3" s="2" t="s">
        <v>13</v>
      </c>
      <c r="D3" s="2">
        <v>11002</v>
      </c>
      <c r="E3" s="2">
        <v>113</v>
      </c>
      <c r="F3" s="2">
        <v>1802</v>
      </c>
      <c r="G3" s="4">
        <v>6.954644</v>
      </c>
      <c r="H3" s="5">
        <v>2786</v>
      </c>
      <c r="I3" s="2">
        <f aca="true" t="shared" si="1" ref="I3:I31">E3/F3</f>
        <v>0.06270810210876804</v>
      </c>
      <c r="J3" s="2">
        <f t="shared" si="0"/>
        <v>0.04055994256999282</v>
      </c>
      <c r="K3" s="2">
        <f aca="true" t="shared" si="2" ref="K3:K31">I3/J3</f>
        <v>1.5460599334073253</v>
      </c>
      <c r="L3" s="2"/>
      <c r="M3" s="2"/>
      <c r="N3" s="2"/>
      <c r="O3" s="2"/>
      <c r="P3" s="2"/>
    </row>
    <row r="4" spans="1:16" ht="14.25" customHeight="1">
      <c r="A4" s="2" t="s">
        <v>14</v>
      </c>
      <c r="B4" s="2" t="s">
        <v>12</v>
      </c>
      <c r="C4" s="2" t="s">
        <v>13</v>
      </c>
      <c r="D4" s="2">
        <v>11002</v>
      </c>
      <c r="E4" s="2">
        <v>485</v>
      </c>
      <c r="F4" s="2">
        <v>6691</v>
      </c>
      <c r="G4" s="4">
        <v>6.074305</v>
      </c>
      <c r="H4" s="5">
        <v>4770</v>
      </c>
      <c r="I4" s="2">
        <f t="shared" si="1"/>
        <v>0.07248542818711702</v>
      </c>
      <c r="J4" s="2">
        <f t="shared" si="0"/>
        <v>0.10167714884696016</v>
      </c>
      <c r="K4" s="2">
        <f t="shared" si="2"/>
        <v>0.7128979225825736</v>
      </c>
      <c r="L4" s="2"/>
      <c r="M4" s="2"/>
      <c r="N4" s="2"/>
      <c r="O4" s="2"/>
      <c r="P4" s="2"/>
    </row>
    <row r="5" spans="1:16" ht="14.25" customHeight="1">
      <c r="A5" s="2" t="s">
        <v>15</v>
      </c>
      <c r="B5" s="2" t="s">
        <v>16</v>
      </c>
      <c r="C5" s="2" t="s">
        <v>17</v>
      </c>
      <c r="D5" s="2">
        <v>16299</v>
      </c>
      <c r="E5" s="2">
        <v>21</v>
      </c>
      <c r="F5" s="2">
        <v>107</v>
      </c>
      <c r="G5" s="4">
        <v>8.105544</v>
      </c>
      <c r="H5" s="5">
        <v>2045</v>
      </c>
      <c r="I5" s="2">
        <f t="shared" si="1"/>
        <v>0.19626168224299065</v>
      </c>
      <c r="J5" s="2">
        <f t="shared" si="0"/>
        <v>0.010268948655256724</v>
      </c>
      <c r="K5" s="2">
        <f t="shared" si="2"/>
        <v>19.11214953271028</v>
      </c>
      <c r="L5" s="2"/>
      <c r="M5" s="2"/>
      <c r="N5" s="2"/>
      <c r="O5" s="2"/>
      <c r="P5" s="6"/>
    </row>
    <row r="6" spans="1:16" ht="14.25" customHeight="1">
      <c r="A6" s="2" t="s">
        <v>18</v>
      </c>
      <c r="B6" s="2" t="s">
        <v>19</v>
      </c>
      <c r="C6" s="3" t="s">
        <v>20</v>
      </c>
      <c r="D6" s="2">
        <v>15708</v>
      </c>
      <c r="E6" s="2">
        <v>14</v>
      </c>
      <c r="F6" s="2">
        <v>127</v>
      </c>
      <c r="G6" s="4">
        <v>7.972219</v>
      </c>
      <c r="H6" s="5">
        <v>2472</v>
      </c>
      <c r="I6" s="2">
        <f t="shared" si="1"/>
        <v>0.11023622047244094</v>
      </c>
      <c r="J6" s="2">
        <f t="shared" si="0"/>
        <v>0.0056634304207119745</v>
      </c>
      <c r="K6" s="2">
        <f t="shared" si="2"/>
        <v>19.464566929133856</v>
      </c>
      <c r="L6" s="2"/>
      <c r="M6" s="2"/>
      <c r="N6" s="2"/>
      <c r="O6" s="2"/>
      <c r="P6" s="6"/>
    </row>
    <row r="7" spans="1:16" ht="14.25" customHeight="1">
      <c r="A7" s="2" t="s">
        <v>21</v>
      </c>
      <c r="B7" s="2" t="s">
        <v>22</v>
      </c>
      <c r="C7" s="3" t="s">
        <v>23</v>
      </c>
      <c r="D7" s="2">
        <v>5481</v>
      </c>
      <c r="E7" s="2">
        <v>13</v>
      </c>
      <c r="F7" s="2">
        <v>1402</v>
      </c>
      <c r="G7" s="4">
        <v>8.084087</v>
      </c>
      <c r="H7" s="5">
        <v>140</v>
      </c>
      <c r="I7" s="2">
        <f t="shared" si="1"/>
        <v>0.009272467902995721</v>
      </c>
      <c r="J7" s="2">
        <f t="shared" si="0"/>
        <v>0.09285714285714286</v>
      </c>
      <c r="K7" s="2">
        <f t="shared" si="2"/>
        <v>0.09985734664764623</v>
      </c>
      <c r="L7" s="2"/>
      <c r="M7" s="2"/>
      <c r="N7" s="2"/>
      <c r="O7" s="2"/>
      <c r="P7" s="2"/>
    </row>
    <row r="8" spans="1:16" ht="14.25" customHeight="1">
      <c r="A8" s="2" t="s">
        <v>24</v>
      </c>
      <c r="B8" s="2" t="s">
        <v>22</v>
      </c>
      <c r="C8" s="3" t="s">
        <v>23</v>
      </c>
      <c r="D8" s="2">
        <v>5481</v>
      </c>
      <c r="E8" s="2">
        <v>50</v>
      </c>
      <c r="F8" s="2">
        <v>1151</v>
      </c>
      <c r="G8" s="4">
        <v>7.455387</v>
      </c>
      <c r="H8" s="5">
        <v>1127</v>
      </c>
      <c r="I8" s="2">
        <f t="shared" si="1"/>
        <v>0.043440486533449174</v>
      </c>
      <c r="J8" s="2">
        <f t="shared" si="0"/>
        <v>0.044365572315882874</v>
      </c>
      <c r="K8" s="2">
        <f t="shared" si="2"/>
        <v>0.9791485664639444</v>
      </c>
      <c r="L8" s="2"/>
      <c r="M8" s="2"/>
      <c r="N8" s="2"/>
      <c r="O8" s="2"/>
      <c r="P8" s="6"/>
    </row>
    <row r="9" spans="1:16" ht="14.25" customHeight="1">
      <c r="A9" s="2" t="s">
        <v>25</v>
      </c>
      <c r="B9" s="2" t="s">
        <v>26</v>
      </c>
      <c r="C9" s="3" t="s">
        <v>27</v>
      </c>
      <c r="D9" s="2">
        <v>26580</v>
      </c>
      <c r="E9" s="2">
        <v>14</v>
      </c>
      <c r="F9" s="2">
        <v>165</v>
      </c>
      <c r="G9" s="4">
        <v>7.245721</v>
      </c>
      <c r="H9" s="5">
        <v>7522</v>
      </c>
      <c r="I9" s="2">
        <f t="shared" si="1"/>
        <v>0.08484848484848485</v>
      </c>
      <c r="J9" s="2">
        <f t="shared" si="0"/>
        <v>0.0018612071257644244</v>
      </c>
      <c r="K9" s="2">
        <f t="shared" si="2"/>
        <v>45.587878787878786</v>
      </c>
      <c r="L9" s="2"/>
      <c r="M9" s="2"/>
      <c r="N9" s="2"/>
      <c r="O9" s="2"/>
      <c r="P9" s="2"/>
    </row>
    <row r="10" spans="1:16" ht="14.25" customHeight="1">
      <c r="A10" s="2" t="s">
        <v>28</v>
      </c>
      <c r="B10" s="2" t="s">
        <v>22</v>
      </c>
      <c r="C10" s="3" t="s">
        <v>23</v>
      </c>
      <c r="D10" s="2">
        <v>5481</v>
      </c>
      <c r="E10" s="2">
        <v>2</v>
      </c>
      <c r="F10" s="2">
        <v>331</v>
      </c>
      <c r="G10" s="4">
        <v>8.845812</v>
      </c>
      <c r="H10" s="5">
        <v>215</v>
      </c>
      <c r="I10" s="2">
        <f t="shared" si="1"/>
        <v>0.006042296072507553</v>
      </c>
      <c r="J10" s="2">
        <f t="shared" si="0"/>
        <v>0.009302325581395349</v>
      </c>
      <c r="K10" s="2">
        <f t="shared" si="2"/>
        <v>0.649546827794562</v>
      </c>
      <c r="L10" s="2"/>
      <c r="M10" s="2"/>
      <c r="N10" s="2"/>
      <c r="O10" s="2"/>
      <c r="P10" s="6"/>
    </row>
    <row r="11" spans="1:16" ht="14.25" customHeight="1">
      <c r="A11" s="2" t="s">
        <v>29</v>
      </c>
      <c r="B11" s="2" t="s">
        <v>30</v>
      </c>
      <c r="C11" s="2" t="s">
        <v>31</v>
      </c>
      <c r="D11" s="2">
        <v>6227</v>
      </c>
      <c r="E11" s="2">
        <v>51</v>
      </c>
      <c r="F11" s="2">
        <v>1784</v>
      </c>
      <c r="G11" s="4">
        <v>7.228621</v>
      </c>
      <c r="H11" s="5">
        <v>1507</v>
      </c>
      <c r="I11" s="2">
        <f t="shared" si="1"/>
        <v>0.02858744394618834</v>
      </c>
      <c r="J11" s="2">
        <f t="shared" si="0"/>
        <v>0.0338420703384207</v>
      </c>
      <c r="K11" s="2">
        <f t="shared" si="2"/>
        <v>0.8447309417040358</v>
      </c>
      <c r="L11" s="2"/>
      <c r="M11" s="2"/>
      <c r="N11" s="2"/>
      <c r="O11" s="2"/>
      <c r="P11" s="2"/>
    </row>
    <row r="12" spans="1:16" ht="14.25" customHeight="1">
      <c r="A12" s="2" t="s">
        <v>32</v>
      </c>
      <c r="B12" s="2" t="s">
        <v>33</v>
      </c>
      <c r="C12" s="2" t="s">
        <v>17</v>
      </c>
      <c r="D12" s="2">
        <v>18967</v>
      </c>
      <c r="E12" s="2">
        <v>664</v>
      </c>
      <c r="F12" s="2">
        <v>2899</v>
      </c>
      <c r="G12" s="4">
        <v>7.124595</v>
      </c>
      <c r="H12" s="5">
        <v>9397</v>
      </c>
      <c r="I12" s="2">
        <f t="shared" si="1"/>
        <v>0.22904449810279406</v>
      </c>
      <c r="J12" s="2">
        <f t="shared" si="0"/>
        <v>0.07066084920719379</v>
      </c>
      <c r="K12" s="2">
        <f t="shared" si="2"/>
        <v>3.241462573301138</v>
      </c>
      <c r="L12" s="2"/>
      <c r="M12" s="2"/>
      <c r="N12" s="2"/>
      <c r="O12" s="2"/>
      <c r="P12" s="2"/>
    </row>
    <row r="13" spans="1:16" ht="14.25" customHeight="1">
      <c r="A13" s="2" t="s">
        <v>34</v>
      </c>
      <c r="B13" s="2" t="s">
        <v>22</v>
      </c>
      <c r="C13" s="3" t="s">
        <v>23</v>
      </c>
      <c r="D13" s="2">
        <v>5481</v>
      </c>
      <c r="E13" s="2">
        <v>3</v>
      </c>
      <c r="F13" s="2">
        <v>194</v>
      </c>
      <c r="G13" s="4">
        <v>8.341336</v>
      </c>
      <c r="H13" s="5">
        <v>392</v>
      </c>
      <c r="I13" s="2">
        <f t="shared" si="1"/>
        <v>0.015463917525773196</v>
      </c>
      <c r="J13" s="2">
        <f t="shared" si="0"/>
        <v>0.007653061224489796</v>
      </c>
      <c r="K13" s="2">
        <f t="shared" si="2"/>
        <v>2.020618556701031</v>
      </c>
      <c r="L13" s="2"/>
      <c r="M13" s="2"/>
      <c r="N13" s="2"/>
      <c r="O13" s="2"/>
      <c r="P13" s="2"/>
    </row>
    <row r="14" spans="1:16" ht="14.25" customHeight="1">
      <c r="A14" s="2" t="s">
        <v>35</v>
      </c>
      <c r="B14" s="2" t="s">
        <v>36</v>
      </c>
      <c r="C14" s="3" t="s">
        <v>37</v>
      </c>
      <c r="D14" s="2">
        <v>23844</v>
      </c>
      <c r="E14" s="2">
        <v>168</v>
      </c>
      <c r="F14" s="2">
        <v>3911</v>
      </c>
      <c r="G14" s="4">
        <v>7.143852</v>
      </c>
      <c r="H14" s="5">
        <v>7380</v>
      </c>
      <c r="I14" s="2">
        <f t="shared" si="1"/>
        <v>0.042955765788800816</v>
      </c>
      <c r="J14" s="2">
        <f t="shared" si="0"/>
        <v>0.022764227642276424</v>
      </c>
      <c r="K14" s="2">
        <f t="shared" si="2"/>
        <v>1.8869854257223215</v>
      </c>
      <c r="L14" s="2"/>
      <c r="M14" s="2"/>
      <c r="N14" s="2"/>
      <c r="O14" s="2"/>
      <c r="P14" s="2"/>
    </row>
    <row r="15" spans="1:16" ht="14.25" customHeight="1">
      <c r="A15" s="2" t="s">
        <v>38</v>
      </c>
      <c r="B15" s="2" t="s">
        <v>36</v>
      </c>
      <c r="C15" s="3" t="s">
        <v>37</v>
      </c>
      <c r="D15" s="2">
        <v>23844</v>
      </c>
      <c r="E15" s="2">
        <v>55</v>
      </c>
      <c r="F15" s="2">
        <v>1130</v>
      </c>
      <c r="G15" s="4">
        <v>5.920761</v>
      </c>
      <c r="H15" s="5">
        <v>12472</v>
      </c>
      <c r="I15" s="2">
        <f t="shared" si="1"/>
        <v>0.048672566371681415</v>
      </c>
      <c r="J15" s="2">
        <f t="shared" si="0"/>
        <v>0.00440987812700449</v>
      </c>
      <c r="K15" s="2">
        <f t="shared" si="2"/>
        <v>11.03716814159292</v>
      </c>
      <c r="L15" s="2"/>
      <c r="M15" s="2"/>
      <c r="N15" s="2"/>
      <c r="O15" s="2"/>
      <c r="P15" s="6"/>
    </row>
    <row r="16" spans="1:16" ht="14.25" customHeight="1">
      <c r="A16" s="2" t="s">
        <v>39</v>
      </c>
      <c r="B16" s="2" t="s">
        <v>26</v>
      </c>
      <c r="C16" s="3" t="s">
        <v>27</v>
      </c>
      <c r="D16" s="2">
        <v>26580</v>
      </c>
      <c r="E16" s="2">
        <v>145</v>
      </c>
      <c r="F16" s="2">
        <v>1715</v>
      </c>
      <c r="G16" s="4">
        <v>7.041418</v>
      </c>
      <c r="H16" s="5">
        <v>11120</v>
      </c>
      <c r="I16" s="2">
        <f t="shared" si="1"/>
        <v>0.08454810495626822</v>
      </c>
      <c r="J16" s="2">
        <f t="shared" si="0"/>
        <v>0.013039568345323741</v>
      </c>
      <c r="K16" s="2">
        <f t="shared" si="2"/>
        <v>6.483965014577259</v>
      </c>
      <c r="L16" s="2"/>
      <c r="M16" s="2"/>
      <c r="N16" s="2"/>
      <c r="O16" s="2"/>
      <c r="P16" s="6"/>
    </row>
    <row r="17" spans="1:16" ht="14.25" customHeight="1">
      <c r="A17" s="2" t="s">
        <v>40</v>
      </c>
      <c r="B17" s="2" t="s">
        <v>41</v>
      </c>
      <c r="C17" s="2" t="s">
        <v>42</v>
      </c>
      <c r="D17" s="2">
        <v>24573</v>
      </c>
      <c r="E17" s="2">
        <v>158</v>
      </c>
      <c r="F17" s="2">
        <v>674</v>
      </c>
      <c r="G17" s="4">
        <v>8.479343</v>
      </c>
      <c r="H17" s="5">
        <v>3596</v>
      </c>
      <c r="I17" s="2">
        <f t="shared" si="1"/>
        <v>0.2344213649851632</v>
      </c>
      <c r="J17" s="2">
        <f t="shared" si="0"/>
        <v>0.0439377085650723</v>
      </c>
      <c r="K17" s="2">
        <f t="shared" si="2"/>
        <v>5.335311572700297</v>
      </c>
      <c r="L17" s="2"/>
      <c r="M17" s="2"/>
      <c r="N17" s="2"/>
      <c r="O17" s="2"/>
      <c r="P17" s="2"/>
    </row>
    <row r="18" spans="1:16" ht="14.25" customHeight="1">
      <c r="A18" s="2" t="s">
        <v>43</v>
      </c>
      <c r="B18" s="2" t="s">
        <v>44</v>
      </c>
      <c r="C18" s="3" t="s">
        <v>45</v>
      </c>
      <c r="D18" s="2">
        <v>33748</v>
      </c>
      <c r="E18" s="2">
        <v>46</v>
      </c>
      <c r="F18" s="2">
        <v>776</v>
      </c>
      <c r="G18" s="4">
        <v>8.498533</v>
      </c>
      <c r="H18" s="5">
        <v>3803</v>
      </c>
      <c r="I18" s="2">
        <f t="shared" si="1"/>
        <v>0.059278350515463915</v>
      </c>
      <c r="J18" s="2">
        <f t="shared" si="0"/>
        <v>0.012095713910070997</v>
      </c>
      <c r="K18" s="2">
        <f t="shared" si="2"/>
        <v>4.900773195876289</v>
      </c>
      <c r="L18" s="2"/>
      <c r="M18" s="2"/>
      <c r="N18" s="2"/>
      <c r="O18" s="2"/>
      <c r="P18" s="6"/>
    </row>
    <row r="19" spans="1:16" ht="14.25" customHeight="1">
      <c r="A19" s="2" t="s">
        <v>46</v>
      </c>
      <c r="B19" s="2" t="s">
        <v>47</v>
      </c>
      <c r="C19" s="3" t="s">
        <v>48</v>
      </c>
      <c r="D19" s="2">
        <v>813</v>
      </c>
      <c r="E19" s="2">
        <v>18</v>
      </c>
      <c r="F19" s="2">
        <v>8669</v>
      </c>
      <c r="G19" s="4">
        <v>6.777397</v>
      </c>
      <c r="H19" s="5">
        <v>189</v>
      </c>
      <c r="I19" s="2">
        <f t="shared" si="1"/>
        <v>0.0020763640558311225</v>
      </c>
      <c r="J19" s="2">
        <f t="shared" si="0"/>
        <v>0.09523809523809523</v>
      </c>
      <c r="K19" s="2">
        <f t="shared" si="2"/>
        <v>0.021801822586226788</v>
      </c>
      <c r="L19" s="2"/>
      <c r="M19" s="2"/>
      <c r="N19" s="2"/>
      <c r="O19" s="2"/>
      <c r="P19" s="2"/>
    </row>
    <row r="20" spans="1:16" ht="14.25" customHeight="1">
      <c r="A20" s="2" t="s">
        <v>49</v>
      </c>
      <c r="B20" s="2" t="s">
        <v>36</v>
      </c>
      <c r="C20" s="3" t="s">
        <v>37</v>
      </c>
      <c r="D20" s="2">
        <v>23844</v>
      </c>
      <c r="E20" s="2">
        <v>270</v>
      </c>
      <c r="F20" s="2">
        <v>5439</v>
      </c>
      <c r="G20" s="4">
        <v>7.787011</v>
      </c>
      <c r="H20" s="5">
        <v>8056</v>
      </c>
      <c r="I20" s="2">
        <f t="shared" si="1"/>
        <v>0.049641478212906785</v>
      </c>
      <c r="J20" s="2">
        <f t="shared" si="0"/>
        <v>0.033515392254220455</v>
      </c>
      <c r="K20" s="2">
        <f t="shared" si="2"/>
        <v>1.481154624011767</v>
      </c>
      <c r="L20" s="2"/>
      <c r="M20" s="2"/>
      <c r="N20" s="2"/>
      <c r="O20" s="2"/>
      <c r="P20" s="2"/>
    </row>
    <row r="21" spans="1:16" ht="14.25" customHeight="1">
      <c r="A21" s="2" t="s">
        <v>50</v>
      </c>
      <c r="B21" s="2" t="s">
        <v>22</v>
      </c>
      <c r="C21" s="3" t="s">
        <v>23</v>
      </c>
      <c r="D21" s="2">
        <v>5481</v>
      </c>
      <c r="E21" s="2">
        <v>4</v>
      </c>
      <c r="F21" s="2">
        <v>659</v>
      </c>
      <c r="G21" s="4">
        <v>6.780933</v>
      </c>
      <c r="H21" s="5">
        <v>794</v>
      </c>
      <c r="I21" s="2">
        <f t="shared" si="1"/>
        <v>0.006069802731411229</v>
      </c>
      <c r="J21" s="2">
        <f t="shared" si="0"/>
        <v>0.005037783375314861</v>
      </c>
      <c r="K21" s="2">
        <f t="shared" si="2"/>
        <v>1.204855842185129</v>
      </c>
      <c r="L21" s="2"/>
      <c r="M21" s="2"/>
      <c r="N21" s="2"/>
      <c r="O21" s="2"/>
      <c r="P21" s="2"/>
    </row>
    <row r="22" spans="1:16" ht="14.25" customHeight="1">
      <c r="A22" s="2" t="s">
        <v>51</v>
      </c>
      <c r="B22" s="2" t="s">
        <v>12</v>
      </c>
      <c r="C22" s="2" t="s">
        <v>13</v>
      </c>
      <c r="D22" s="2">
        <v>11002</v>
      </c>
      <c r="E22" s="2">
        <v>285</v>
      </c>
      <c r="F22" s="2">
        <v>2392</v>
      </c>
      <c r="G22" s="4">
        <v>7.903162</v>
      </c>
      <c r="H22" s="5">
        <v>2873</v>
      </c>
      <c r="I22" s="2">
        <f t="shared" si="1"/>
        <v>0.11914715719063546</v>
      </c>
      <c r="J22" s="2">
        <f t="shared" si="0"/>
        <v>0.0991994430908458</v>
      </c>
      <c r="K22" s="2">
        <f t="shared" si="2"/>
        <v>1.2010869565217392</v>
      </c>
      <c r="L22" s="2"/>
      <c r="M22" s="2"/>
      <c r="N22" s="2"/>
      <c r="O22" s="2"/>
      <c r="P22" s="2"/>
    </row>
    <row r="23" spans="1:16" ht="14.25" customHeight="1">
      <c r="A23" s="2" t="s">
        <v>52</v>
      </c>
      <c r="B23" s="2" t="s">
        <v>33</v>
      </c>
      <c r="C23" s="2" t="s">
        <v>17</v>
      </c>
      <c r="D23" s="2">
        <v>18967</v>
      </c>
      <c r="E23" s="2">
        <v>226</v>
      </c>
      <c r="F23" s="2">
        <v>1480</v>
      </c>
      <c r="G23" s="4">
        <v>8.054696</v>
      </c>
      <c r="H23" s="5">
        <v>4189</v>
      </c>
      <c r="I23" s="2">
        <f t="shared" si="1"/>
        <v>0.1527027027027027</v>
      </c>
      <c r="J23" s="2">
        <f t="shared" si="0"/>
        <v>0.05395082358558129</v>
      </c>
      <c r="K23" s="2">
        <f t="shared" si="2"/>
        <v>2.830405405405405</v>
      </c>
      <c r="L23" s="2"/>
      <c r="M23" s="2"/>
      <c r="N23" s="2"/>
      <c r="O23" s="2"/>
      <c r="P23" s="2"/>
    </row>
    <row r="24" spans="1:16" ht="14.25" customHeight="1">
      <c r="A24" s="2" t="s">
        <v>53</v>
      </c>
      <c r="B24" s="2" t="s">
        <v>54</v>
      </c>
      <c r="C24" s="2" t="s">
        <v>55</v>
      </c>
      <c r="D24" s="2">
        <v>15245</v>
      </c>
      <c r="E24" s="2">
        <v>1263</v>
      </c>
      <c r="F24" s="2">
        <v>3957</v>
      </c>
      <c r="G24" s="4">
        <v>7.613772</v>
      </c>
      <c r="H24" s="5">
        <v>10527</v>
      </c>
      <c r="I24" s="2">
        <f t="shared" si="1"/>
        <v>0.3191811978771797</v>
      </c>
      <c r="J24" s="2">
        <f>E24/H24</f>
        <v>0.11997720148190368</v>
      </c>
      <c r="K24" s="2">
        <f>I24/J24</f>
        <v>2.6603487490523126</v>
      </c>
      <c r="L24" s="2"/>
      <c r="M24" s="2"/>
      <c r="N24" s="2"/>
      <c r="O24" s="2"/>
      <c r="P24" s="2"/>
    </row>
    <row r="25" spans="1:16" ht="14.25" customHeight="1">
      <c r="A25" s="2" t="s">
        <v>56</v>
      </c>
      <c r="B25" s="2" t="s">
        <v>54</v>
      </c>
      <c r="C25" s="2" t="s">
        <v>55</v>
      </c>
      <c r="D25" s="2">
        <v>15245</v>
      </c>
      <c r="E25" s="2">
        <v>179</v>
      </c>
      <c r="F25" s="2">
        <v>769</v>
      </c>
      <c r="G25" s="4">
        <v>7.727723</v>
      </c>
      <c r="H25" s="5">
        <v>4159</v>
      </c>
      <c r="I25" s="2">
        <f t="shared" si="1"/>
        <v>0.23276983094928477</v>
      </c>
      <c r="J25" s="2">
        <f t="shared" si="0"/>
        <v>0.04303919211348882</v>
      </c>
      <c r="K25" s="2">
        <f t="shared" si="2"/>
        <v>5.408322496749024</v>
      </c>
      <c r="L25" s="2"/>
      <c r="M25" s="2"/>
      <c r="N25" s="2"/>
      <c r="O25" s="2"/>
      <c r="P25" s="2"/>
    </row>
    <row r="26" spans="1:16" ht="14.25" customHeight="1">
      <c r="A26" s="2" t="s">
        <v>57</v>
      </c>
      <c r="B26" s="2" t="s">
        <v>54</v>
      </c>
      <c r="C26" s="2" t="s">
        <v>55</v>
      </c>
      <c r="D26" s="2">
        <v>15245</v>
      </c>
      <c r="E26" s="2">
        <v>472</v>
      </c>
      <c r="F26" s="2">
        <v>1589</v>
      </c>
      <c r="G26" s="4">
        <v>7.15176</v>
      </c>
      <c r="H26" s="5">
        <v>6707</v>
      </c>
      <c r="I26" s="2">
        <f t="shared" si="1"/>
        <v>0.2970421648835746</v>
      </c>
      <c r="J26" s="2">
        <f t="shared" si="0"/>
        <v>0.07037423587296854</v>
      </c>
      <c r="K26" s="2">
        <f t="shared" si="2"/>
        <v>4.2208936438011335</v>
      </c>
      <c r="L26" s="2"/>
      <c r="M26" s="2"/>
      <c r="N26" s="2"/>
      <c r="O26" s="2"/>
      <c r="P26" s="2"/>
    </row>
    <row r="27" spans="1:16" ht="14.25" customHeight="1">
      <c r="A27" s="2" t="s">
        <v>58</v>
      </c>
      <c r="B27" s="2" t="s">
        <v>26</v>
      </c>
      <c r="C27" s="3" t="s">
        <v>27</v>
      </c>
      <c r="D27" s="2">
        <v>26580</v>
      </c>
      <c r="E27" s="2">
        <v>163</v>
      </c>
      <c r="F27" s="2">
        <v>1765</v>
      </c>
      <c r="G27" s="4">
        <v>7.059101</v>
      </c>
      <c r="H27" s="5">
        <v>8940</v>
      </c>
      <c r="I27" s="2">
        <f t="shared" si="1"/>
        <v>0.09235127478753541</v>
      </c>
      <c r="J27" s="2">
        <f t="shared" si="0"/>
        <v>0.018232662192393737</v>
      </c>
      <c r="K27" s="2">
        <f t="shared" si="2"/>
        <v>5.065155807365439</v>
      </c>
      <c r="L27" s="2"/>
      <c r="M27" s="2"/>
      <c r="N27" s="2"/>
      <c r="O27" s="2"/>
      <c r="P27" s="2"/>
    </row>
    <row r="28" spans="1:16" ht="14.25" customHeight="1">
      <c r="A28" s="2" t="s">
        <v>59</v>
      </c>
      <c r="B28" s="2" t="s">
        <v>60</v>
      </c>
      <c r="C28" s="2" t="s">
        <v>61</v>
      </c>
      <c r="D28" s="2">
        <v>20574</v>
      </c>
      <c r="E28" s="2">
        <v>216</v>
      </c>
      <c r="F28" s="2">
        <v>1148</v>
      </c>
      <c r="G28" s="4">
        <v>6.765049</v>
      </c>
      <c r="H28" s="5">
        <v>10984</v>
      </c>
      <c r="I28" s="2">
        <f t="shared" si="1"/>
        <v>0.18815331010452963</v>
      </c>
      <c r="J28" s="2">
        <f t="shared" si="0"/>
        <v>0.019664967225054626</v>
      </c>
      <c r="K28" s="2">
        <f t="shared" si="2"/>
        <v>9.56794425087108</v>
      </c>
      <c r="L28" s="2"/>
      <c r="M28" s="2"/>
      <c r="N28" s="2"/>
      <c r="O28" s="2"/>
      <c r="P28" s="2"/>
    </row>
    <row r="29" spans="1:16" ht="14.25" customHeight="1">
      <c r="A29" s="2" t="s">
        <v>62</v>
      </c>
      <c r="B29" s="2" t="s">
        <v>9</v>
      </c>
      <c r="C29" s="3" t="s">
        <v>10</v>
      </c>
      <c r="D29" s="2">
        <v>5065</v>
      </c>
      <c r="E29" s="2">
        <v>11</v>
      </c>
      <c r="F29" s="2">
        <v>3294</v>
      </c>
      <c r="G29" s="4">
        <v>7.339284</v>
      </c>
      <c r="H29" s="5">
        <v>2086</v>
      </c>
      <c r="I29" s="2">
        <f t="shared" si="1"/>
        <v>0.003339404978749241</v>
      </c>
      <c r="J29" s="2">
        <f t="shared" si="0"/>
        <v>0.0052732502396931925</v>
      </c>
      <c r="K29" s="2">
        <f t="shared" si="2"/>
        <v>0.6332726168791744</v>
      </c>
      <c r="L29" s="2"/>
      <c r="M29" s="2"/>
      <c r="N29" s="2"/>
      <c r="O29" s="2"/>
      <c r="P29" s="2"/>
    </row>
    <row r="30" spans="1:16" ht="14.25" customHeight="1">
      <c r="A30" s="2" t="s">
        <v>63</v>
      </c>
      <c r="B30" s="2" t="s">
        <v>41</v>
      </c>
      <c r="C30" s="2" t="s">
        <v>42</v>
      </c>
      <c r="D30" s="2">
        <v>24573</v>
      </c>
      <c r="E30" s="2">
        <v>176</v>
      </c>
      <c r="F30" s="2">
        <v>1574</v>
      </c>
      <c r="G30" s="4">
        <v>7.433282</v>
      </c>
      <c r="H30" s="5">
        <v>9453</v>
      </c>
      <c r="I30" s="2">
        <f t="shared" si="1"/>
        <v>0.11181702668360864</v>
      </c>
      <c r="J30" s="2">
        <f t="shared" si="0"/>
        <v>0.018618428012271235</v>
      </c>
      <c r="K30" s="2">
        <f t="shared" si="2"/>
        <v>6.005717916137231</v>
      </c>
      <c r="L30" s="2"/>
      <c r="M30" s="2"/>
      <c r="N30" s="2"/>
      <c r="O30" s="2"/>
      <c r="P30" s="2"/>
    </row>
    <row r="31" spans="1:16" ht="14.25" customHeight="1">
      <c r="A31" s="2" t="s">
        <v>64</v>
      </c>
      <c r="B31" s="2" t="s">
        <v>12</v>
      </c>
      <c r="C31" s="2" t="s">
        <v>13</v>
      </c>
      <c r="D31" s="2">
        <v>11002</v>
      </c>
      <c r="E31" s="2">
        <v>254</v>
      </c>
      <c r="F31" s="2">
        <v>980</v>
      </c>
      <c r="G31" s="4">
        <v>7.522253</v>
      </c>
      <c r="H31" s="5">
        <v>3678</v>
      </c>
      <c r="I31" s="2">
        <f t="shared" si="1"/>
        <v>0.25918367346938775</v>
      </c>
      <c r="J31" s="2">
        <f t="shared" si="0"/>
        <v>0.06905927134312126</v>
      </c>
      <c r="K31" s="2">
        <f t="shared" si="2"/>
        <v>3.753061224489796</v>
      </c>
      <c r="L31" s="2"/>
      <c r="M31" s="2"/>
      <c r="N31" s="2"/>
      <c r="O31" s="2"/>
      <c r="P31" s="2"/>
    </row>
  </sheetData>
  <sheetProtection/>
  <printOptions/>
  <pageMargins left="0.75" right="0.75" top="1" bottom="1" header="0.5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1" defaultRowHeight="19.5" customHeight="1"/>
  <cols>
    <col min="1" max="5" width="9.8984375" style="1" customWidth="1"/>
    <col min="6" max="16384" width="10.19921875" style="1" customWidth="1"/>
  </cols>
  <sheetData>
    <row r="1" spans="1:5" ht="14.25" customHeight="1">
      <c r="A1" s="2"/>
      <c r="B1" s="2"/>
      <c r="C1" s="2"/>
      <c r="D1" s="2"/>
      <c r="E1" s="2"/>
    </row>
    <row r="2" spans="1:5" ht="14.25" customHeight="1">
      <c r="A2" s="2"/>
      <c r="B2" s="2"/>
      <c r="C2" s="2"/>
      <c r="D2" s="2"/>
      <c r="E2" s="2"/>
    </row>
    <row r="3" spans="1:5" ht="14.25" customHeight="1">
      <c r="A3" s="2"/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14.25" customHeight="1">
      <c r="A5" s="2"/>
      <c r="B5" s="2"/>
      <c r="C5" s="2"/>
      <c r="D5" s="2"/>
      <c r="E5" s="2"/>
    </row>
    <row r="6" spans="1:5" ht="14.25" customHeight="1">
      <c r="A6" s="2"/>
      <c r="B6" s="2"/>
      <c r="C6" s="2"/>
      <c r="D6" s="2"/>
      <c r="E6" s="2"/>
    </row>
    <row r="7" spans="1:5" ht="14.25" customHeight="1">
      <c r="A7" s="2"/>
      <c r="B7" s="2"/>
      <c r="C7" s="2"/>
      <c r="D7" s="2"/>
      <c r="E7" s="2"/>
    </row>
    <row r="8" spans="1:5" ht="14.25" customHeight="1">
      <c r="A8" s="2"/>
      <c r="B8" s="2"/>
      <c r="C8" s="2"/>
      <c r="D8" s="2"/>
      <c r="E8" s="2"/>
    </row>
    <row r="9" spans="1:5" ht="14.25" customHeight="1">
      <c r="A9" s="2"/>
      <c r="B9" s="2"/>
      <c r="C9" s="2"/>
      <c r="D9" s="2"/>
      <c r="E9" s="2"/>
    </row>
    <row r="10" spans="1:5" ht="14.2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1" defaultRowHeight="19.5" customHeight="1"/>
  <cols>
    <col min="1" max="5" width="9.8984375" style="1" customWidth="1"/>
    <col min="6" max="16384" width="10.19921875" style="1" customWidth="1"/>
  </cols>
  <sheetData>
    <row r="1" spans="1:5" ht="14.25" customHeight="1">
      <c r="A1" s="2"/>
      <c r="B1" s="2"/>
      <c r="C1" s="2"/>
      <c r="D1" s="2"/>
      <c r="E1" s="2"/>
    </row>
    <row r="2" spans="1:5" ht="14.25" customHeight="1">
      <c r="A2" s="2"/>
      <c r="B2" s="2"/>
      <c r="C2" s="2"/>
      <c r="D2" s="2"/>
      <c r="E2" s="2"/>
    </row>
    <row r="3" spans="1:5" ht="14.25" customHeight="1">
      <c r="A3" s="2"/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14.25" customHeight="1">
      <c r="A5" s="2"/>
      <c r="B5" s="2"/>
      <c r="C5" s="2"/>
      <c r="D5" s="2"/>
      <c r="E5" s="2"/>
    </row>
    <row r="6" spans="1:5" ht="14.25" customHeight="1">
      <c r="A6" s="2"/>
      <c r="B6" s="2"/>
      <c r="C6" s="2"/>
      <c r="D6" s="2"/>
      <c r="E6" s="2"/>
    </row>
    <row r="7" spans="1:5" ht="14.25" customHeight="1">
      <c r="A7" s="2"/>
      <c r="B7" s="2"/>
      <c r="C7" s="2"/>
      <c r="D7" s="2"/>
      <c r="E7" s="2"/>
    </row>
    <row r="8" spans="1:5" ht="14.25" customHeight="1">
      <c r="A8" s="2"/>
      <c r="B8" s="2"/>
      <c r="C8" s="2"/>
      <c r="D8" s="2"/>
      <c r="E8" s="2"/>
    </row>
    <row r="9" spans="1:5" ht="14.25" customHeight="1">
      <c r="A9" s="2"/>
      <c r="B9" s="2"/>
      <c r="C9" s="2"/>
      <c r="D9" s="2"/>
      <c r="E9" s="2"/>
    </row>
    <row r="10" spans="1:5" ht="14.2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User</cp:lastModifiedBy>
  <dcterms:modified xsi:type="dcterms:W3CDTF">2010-04-26T21:34:30Z</dcterms:modified>
  <cp:category/>
  <cp:version/>
  <cp:contentType/>
  <cp:contentStatus/>
</cp:coreProperties>
</file>