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autoCompressPictures="0" defaultThemeVersion="124226"/>
  <bookViews>
    <workbookView xWindow="105" yWindow="-75" windowWidth="19440" windowHeight="13785"/>
  </bookViews>
  <sheets>
    <sheet name="HW3p15" sheetId="1" r:id="rId1"/>
    <sheet name="Writing" sheetId="2" r:id="rId2"/>
    <sheet name="Test-Debug" sheetId="3" r:id="rId3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31" i="3"/>
  <c r="G31"/>
  <c r="F31"/>
  <c r="E31"/>
  <c r="D31"/>
  <c r="C31"/>
  <c r="B31"/>
  <c r="H30"/>
  <c r="G30"/>
  <c r="F30"/>
  <c r="E30"/>
  <c r="D30"/>
  <c r="C30"/>
  <c r="B30"/>
  <c r="H29"/>
  <c r="G29"/>
  <c r="F29"/>
  <c r="E29"/>
  <c r="D29"/>
  <c r="C29"/>
  <c r="B29"/>
  <c r="H28"/>
  <c r="G28"/>
  <c r="F28"/>
  <c r="E28"/>
  <c r="D28"/>
  <c r="C28"/>
  <c r="B28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4"/>
  <c r="A3"/>
  <c r="H31" i="2"/>
  <c r="G31"/>
  <c r="F31"/>
  <c r="E31"/>
  <c r="D31"/>
  <c r="C31"/>
  <c r="H30"/>
  <c r="G30"/>
  <c r="F30"/>
  <c r="E30"/>
  <c r="D30"/>
  <c r="C30"/>
  <c r="H29"/>
  <c r="G29"/>
  <c r="F29"/>
  <c r="E29"/>
  <c r="D29"/>
  <c r="C29"/>
  <c r="H28"/>
  <c r="G28"/>
  <c r="F28"/>
  <c r="E28"/>
  <c r="D28"/>
  <c r="C28"/>
  <c r="B31"/>
  <c r="B30"/>
  <c r="B29"/>
  <c r="B28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4"/>
  <c r="A3"/>
</calcChain>
</file>

<file path=xl/sharedStrings.xml><?xml version="1.0" encoding="utf-8"?>
<sst xmlns="http://schemas.openxmlformats.org/spreadsheetml/2006/main" count="71" uniqueCount="23">
  <si>
    <t>Language</t>
  </si>
  <si>
    <t>Writing (Min.)</t>
  </si>
  <si>
    <t>Testing and Debugging (Min.)</t>
  </si>
  <si>
    <t>C</t>
  </si>
  <si>
    <t>Java</t>
  </si>
  <si>
    <t>Java</t>
    <phoneticPr fontId="2" type="noConversion"/>
  </si>
  <si>
    <t>C</t>
    <phoneticPr fontId="2" type="noConversion"/>
  </si>
  <si>
    <t>Java</t>
    <phoneticPr fontId="2" type="noConversion"/>
  </si>
  <si>
    <t>C</t>
    <phoneticPr fontId="2" type="noConversion"/>
  </si>
  <si>
    <t>Java</t>
    <phoneticPr fontId="2" type="noConversion"/>
  </si>
  <si>
    <t>C</t>
    <phoneticPr fontId="2" type="noConversion"/>
  </si>
  <si>
    <t>Java</t>
    <phoneticPr fontId="2" type="noConversion"/>
  </si>
  <si>
    <t>Lisp</t>
    <phoneticPr fontId="2" type="noConversion"/>
  </si>
  <si>
    <t>Lisp</t>
  </si>
  <si>
    <t>C++</t>
  </si>
  <si>
    <t>Perl</t>
  </si>
  <si>
    <t>Qi</t>
  </si>
  <si>
    <t>Python</t>
  </si>
  <si>
    <t>Student</t>
  </si>
  <si>
    <t>min</t>
  </si>
  <si>
    <t>max</t>
  </si>
  <si>
    <t>median</t>
  </si>
  <si>
    <t>average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</si>
</sst>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0" xfId="0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Writing!$B$1</c:f>
              <c:strCache>
                <c:ptCount val="1"/>
                <c:pt idx="0">
                  <c:v>C</c:v>
                </c:pt>
              </c:strCache>
            </c:strRef>
          </c:tx>
          <c:spPr>
            <a:ln w="28575">
              <a:noFill/>
            </a:ln>
          </c:spPr>
          <c:xVal>
            <c:numRef>
              <c:f>Writing!$A$2:$A$26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Writing!$B$2:$B$26</c:f>
              <c:numCache>
                <c:formatCode>General</c:formatCode>
                <c:ptCount val="25"/>
                <c:pt idx="0">
                  <c:v>20</c:v>
                </c:pt>
                <c:pt idx="1">
                  <c:v>60</c:v>
                </c:pt>
                <c:pt idx="2">
                  <c:v>15</c:v>
                </c:pt>
                <c:pt idx="3">
                  <c:v>10</c:v>
                </c:pt>
                <c:pt idx="4">
                  <c:v>60</c:v>
                </c:pt>
                <c:pt idx="5">
                  <c:v>30</c:v>
                </c:pt>
                <c:pt idx="6">
                  <c:v>45</c:v>
                </c:pt>
                <c:pt idx="7">
                  <c:v>10</c:v>
                </c:pt>
                <c:pt idx="8">
                  <c:v>40</c:v>
                </c:pt>
                <c:pt idx="9">
                  <c:v>270</c:v>
                </c:pt>
              </c:numCache>
            </c:numRef>
          </c:yVal>
        </c:ser>
        <c:ser>
          <c:idx val="1"/>
          <c:order val="1"/>
          <c:tx>
            <c:strRef>
              <c:f>Writing!$C$1</c:f>
              <c:strCache>
                <c:ptCount val="1"/>
                <c:pt idx="0">
                  <c:v>C++</c:v>
                </c:pt>
              </c:strCache>
            </c:strRef>
          </c:tx>
          <c:spPr>
            <a:ln w="28575">
              <a:noFill/>
            </a:ln>
          </c:spPr>
          <c:xVal>
            <c:numRef>
              <c:f>Writing!$A$2:$A$26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Writing!$C$2:$C$26</c:f>
              <c:numCache>
                <c:formatCode>General</c:formatCode>
                <c:ptCount val="25"/>
                <c:pt idx="0">
                  <c:v>10</c:v>
                </c:pt>
              </c:numCache>
            </c:numRef>
          </c:yVal>
        </c:ser>
        <c:ser>
          <c:idx val="2"/>
          <c:order val="2"/>
          <c:tx>
            <c:strRef>
              <c:f>Writing!$D$1</c:f>
              <c:strCache>
                <c:ptCount val="1"/>
                <c:pt idx="0">
                  <c:v>Java</c:v>
                </c:pt>
              </c:strCache>
            </c:strRef>
          </c:tx>
          <c:spPr>
            <a:ln w="28575">
              <a:noFill/>
            </a:ln>
          </c:spPr>
          <c:xVal>
            <c:numRef>
              <c:f>Writing!$A$2:$A$26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Writing!$D$2:$D$26</c:f>
              <c:numCache>
                <c:formatCode>General</c:formatCode>
                <c:ptCount val="25"/>
                <c:pt idx="0">
                  <c:v>11</c:v>
                </c:pt>
                <c:pt idx="1">
                  <c:v>30</c:v>
                </c:pt>
                <c:pt idx="2">
                  <c:v>48</c:v>
                </c:pt>
                <c:pt idx="3">
                  <c:v>55</c:v>
                </c:pt>
                <c:pt idx="4">
                  <c:v>120</c:v>
                </c:pt>
                <c:pt idx="5">
                  <c:v>60</c:v>
                </c:pt>
                <c:pt idx="6">
                  <c:v>70</c:v>
                </c:pt>
                <c:pt idx="7">
                  <c:v>20</c:v>
                </c:pt>
                <c:pt idx="8">
                  <c:v>20</c:v>
                </c:pt>
                <c:pt idx="9">
                  <c:v>35</c:v>
                </c:pt>
                <c:pt idx="10">
                  <c:v>35</c:v>
                </c:pt>
                <c:pt idx="11">
                  <c:v>11</c:v>
                </c:pt>
                <c:pt idx="12">
                  <c:v>45</c:v>
                </c:pt>
                <c:pt idx="13">
                  <c:v>47</c:v>
                </c:pt>
                <c:pt idx="14">
                  <c:v>3</c:v>
                </c:pt>
                <c:pt idx="15">
                  <c:v>10</c:v>
                </c:pt>
                <c:pt idx="16">
                  <c:v>90</c:v>
                </c:pt>
                <c:pt idx="17">
                  <c:v>60</c:v>
                </c:pt>
                <c:pt idx="18">
                  <c:v>30</c:v>
                </c:pt>
                <c:pt idx="19">
                  <c:v>30</c:v>
                </c:pt>
                <c:pt idx="20">
                  <c:v>38</c:v>
                </c:pt>
                <c:pt idx="21">
                  <c:v>31</c:v>
                </c:pt>
                <c:pt idx="22">
                  <c:v>45</c:v>
                </c:pt>
                <c:pt idx="23">
                  <c:v>18</c:v>
                </c:pt>
                <c:pt idx="24">
                  <c:v>10</c:v>
                </c:pt>
              </c:numCache>
            </c:numRef>
          </c:yVal>
        </c:ser>
        <c:ser>
          <c:idx val="3"/>
          <c:order val="3"/>
          <c:tx>
            <c:strRef>
              <c:f>Writing!$E$1</c:f>
              <c:strCache>
                <c:ptCount val="1"/>
                <c:pt idx="0">
                  <c:v>Lisp</c:v>
                </c:pt>
              </c:strCache>
            </c:strRef>
          </c:tx>
          <c:spPr>
            <a:ln w="28575">
              <a:noFill/>
            </a:ln>
          </c:spPr>
          <c:xVal>
            <c:numRef>
              <c:f>Writing!$A$2:$A$26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Writing!$E$2:$E$26</c:f>
              <c:numCache>
                <c:formatCode>General</c:formatCode>
                <c:ptCount val="25"/>
                <c:pt idx="0">
                  <c:v>20</c:v>
                </c:pt>
                <c:pt idx="1">
                  <c:v>5</c:v>
                </c:pt>
                <c:pt idx="2">
                  <c:v>5</c:v>
                </c:pt>
                <c:pt idx="3">
                  <c:v>20</c:v>
                </c:pt>
              </c:numCache>
            </c:numRef>
          </c:yVal>
        </c:ser>
        <c:ser>
          <c:idx val="4"/>
          <c:order val="4"/>
          <c:tx>
            <c:strRef>
              <c:f>Writing!$F$1</c:f>
              <c:strCache>
                <c:ptCount val="1"/>
                <c:pt idx="0">
                  <c:v>Perl</c:v>
                </c:pt>
              </c:strCache>
            </c:strRef>
          </c:tx>
          <c:spPr>
            <a:ln w="28575">
              <a:noFill/>
            </a:ln>
          </c:spPr>
          <c:xVal>
            <c:numRef>
              <c:f>Writing!$A$2:$A$26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Writing!$F$2:$F$26</c:f>
              <c:numCache>
                <c:formatCode>General</c:formatCode>
                <c:ptCount val="25"/>
                <c:pt idx="0">
                  <c:v>5</c:v>
                </c:pt>
              </c:numCache>
            </c:numRef>
          </c:yVal>
        </c:ser>
        <c:ser>
          <c:idx val="5"/>
          <c:order val="5"/>
          <c:tx>
            <c:strRef>
              <c:f>Writing!$G$1</c:f>
              <c:strCache>
                <c:ptCount val="1"/>
                <c:pt idx="0">
                  <c:v>Python</c:v>
                </c:pt>
              </c:strCache>
            </c:strRef>
          </c:tx>
          <c:spPr>
            <a:ln w="28575">
              <a:noFill/>
            </a:ln>
          </c:spPr>
          <c:xVal>
            <c:numRef>
              <c:f>Writing!$A$2:$A$26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Writing!$G$2:$G$26</c:f>
              <c:numCache>
                <c:formatCode>General</c:formatCode>
                <c:ptCount val="25"/>
                <c:pt idx="0">
                  <c:v>32</c:v>
                </c:pt>
                <c:pt idx="1">
                  <c:v>10</c:v>
                </c:pt>
              </c:numCache>
            </c:numRef>
          </c:yVal>
        </c:ser>
        <c:ser>
          <c:idx val="6"/>
          <c:order val="6"/>
          <c:tx>
            <c:strRef>
              <c:f>Writing!$H$1</c:f>
              <c:strCache>
                <c:ptCount val="1"/>
                <c:pt idx="0">
                  <c:v>Qi</c:v>
                </c:pt>
              </c:strCache>
            </c:strRef>
          </c:tx>
          <c:spPr>
            <a:ln w="28575">
              <a:noFill/>
            </a:ln>
          </c:spPr>
          <c:xVal>
            <c:numRef>
              <c:f>Writing!$A$2:$A$26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Writing!$H$2:$H$26</c:f>
              <c:numCache>
                <c:formatCode>General</c:formatCode>
                <c:ptCount val="25"/>
                <c:pt idx="0">
                  <c:v>2</c:v>
                </c:pt>
              </c:numCache>
            </c:numRef>
          </c:yVal>
        </c:ser>
        <c:axId val="170289408"/>
        <c:axId val="170287872"/>
      </c:scatterChart>
      <c:valAx>
        <c:axId val="170289408"/>
        <c:scaling>
          <c:orientation val="minMax"/>
        </c:scaling>
        <c:axPos val="b"/>
        <c:numFmt formatCode="General" sourceLinked="1"/>
        <c:tickLblPos val="nextTo"/>
        <c:crossAx val="170287872"/>
        <c:crosses val="autoZero"/>
        <c:crossBetween val="midCat"/>
      </c:valAx>
      <c:valAx>
        <c:axId val="170287872"/>
        <c:scaling>
          <c:orientation val="minMax"/>
        </c:scaling>
        <c:axPos val="l"/>
        <c:majorGridlines/>
        <c:numFmt formatCode="General" sourceLinked="1"/>
        <c:tickLblPos val="nextTo"/>
        <c:crossAx val="1702894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'Test-Debug'!$B$1</c:f>
              <c:strCache>
                <c:ptCount val="1"/>
                <c:pt idx="0">
                  <c:v>C</c:v>
                </c:pt>
              </c:strCache>
            </c:strRef>
          </c:tx>
          <c:spPr>
            <a:ln w="28575">
              <a:noFill/>
            </a:ln>
          </c:spPr>
          <c:xVal>
            <c:numRef>
              <c:f>'Test-Debug'!$A$2:$A$26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'Test-Debug'!$B$2:$B$26</c:f>
              <c:numCache>
                <c:formatCode>General</c:formatCode>
                <c:ptCount val="25"/>
                <c:pt idx="0">
                  <c:v>25</c:v>
                </c:pt>
                <c:pt idx="1">
                  <c:v>180</c:v>
                </c:pt>
                <c:pt idx="2">
                  <c:v>10</c:v>
                </c:pt>
                <c:pt idx="3">
                  <c:v>90</c:v>
                </c:pt>
                <c:pt idx="4">
                  <c:v>180</c:v>
                </c:pt>
                <c:pt idx="5">
                  <c:v>5</c:v>
                </c:pt>
                <c:pt idx="6">
                  <c:v>190</c:v>
                </c:pt>
                <c:pt idx="7">
                  <c:v>35</c:v>
                </c:pt>
                <c:pt idx="8">
                  <c:v>20</c:v>
                </c:pt>
                <c:pt idx="9">
                  <c:v>35</c:v>
                </c:pt>
              </c:numCache>
            </c:numRef>
          </c:yVal>
        </c:ser>
        <c:ser>
          <c:idx val="1"/>
          <c:order val="1"/>
          <c:tx>
            <c:strRef>
              <c:f>'Test-Debug'!$C$1</c:f>
              <c:strCache>
                <c:ptCount val="1"/>
                <c:pt idx="0">
                  <c:v>C++</c:v>
                </c:pt>
              </c:strCache>
            </c:strRef>
          </c:tx>
          <c:spPr>
            <a:ln w="28575">
              <a:noFill/>
            </a:ln>
          </c:spPr>
          <c:xVal>
            <c:numRef>
              <c:f>'Test-Debug'!$A$2:$A$26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'Test-Debug'!$C$2:$C$26</c:f>
              <c:numCache>
                <c:formatCode>General</c:formatCode>
                <c:ptCount val="25"/>
                <c:pt idx="0">
                  <c:v>120</c:v>
                </c:pt>
              </c:numCache>
            </c:numRef>
          </c:yVal>
        </c:ser>
        <c:ser>
          <c:idx val="2"/>
          <c:order val="2"/>
          <c:tx>
            <c:strRef>
              <c:f>'Test-Debug'!$D$1</c:f>
              <c:strCache>
                <c:ptCount val="1"/>
                <c:pt idx="0">
                  <c:v>Java</c:v>
                </c:pt>
              </c:strCache>
            </c:strRef>
          </c:tx>
          <c:spPr>
            <a:ln w="28575">
              <a:noFill/>
            </a:ln>
          </c:spPr>
          <c:xVal>
            <c:numRef>
              <c:f>'Test-Debug'!$A$2:$A$26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'Test-Debug'!$D$2:$D$26</c:f>
              <c:numCache>
                <c:formatCode>General</c:formatCode>
                <c:ptCount val="25"/>
                <c:pt idx="0">
                  <c:v>19</c:v>
                </c:pt>
                <c:pt idx="1">
                  <c:v>20</c:v>
                </c:pt>
                <c:pt idx="2">
                  <c:v>37</c:v>
                </c:pt>
                <c:pt idx="3">
                  <c:v>25</c:v>
                </c:pt>
                <c:pt idx="4">
                  <c:v>10</c:v>
                </c:pt>
                <c:pt idx="5">
                  <c:v>2</c:v>
                </c:pt>
                <c:pt idx="6">
                  <c:v>20</c:v>
                </c:pt>
                <c:pt idx="7">
                  <c:v>30</c:v>
                </c:pt>
                <c:pt idx="8">
                  <c:v>10</c:v>
                </c:pt>
                <c:pt idx="9">
                  <c:v>40</c:v>
                </c:pt>
                <c:pt idx="10">
                  <c:v>5</c:v>
                </c:pt>
                <c:pt idx="11">
                  <c:v>54</c:v>
                </c:pt>
                <c:pt idx="12">
                  <c:v>30</c:v>
                </c:pt>
                <c:pt idx="13">
                  <c:v>20</c:v>
                </c:pt>
                <c:pt idx="14">
                  <c:v>10</c:v>
                </c:pt>
                <c:pt idx="15">
                  <c:v>20</c:v>
                </c:pt>
                <c:pt idx="16">
                  <c:v>30</c:v>
                </c:pt>
                <c:pt idx="17">
                  <c:v>90</c:v>
                </c:pt>
                <c:pt idx="18">
                  <c:v>25</c:v>
                </c:pt>
                <c:pt idx="19">
                  <c:v>40</c:v>
                </c:pt>
                <c:pt idx="20">
                  <c:v>24</c:v>
                </c:pt>
                <c:pt idx="21">
                  <c:v>45</c:v>
                </c:pt>
                <c:pt idx="22">
                  <c:v>80</c:v>
                </c:pt>
                <c:pt idx="23">
                  <c:v>15</c:v>
                </c:pt>
                <c:pt idx="24">
                  <c:v>35</c:v>
                </c:pt>
              </c:numCache>
            </c:numRef>
          </c:yVal>
        </c:ser>
        <c:ser>
          <c:idx val="3"/>
          <c:order val="3"/>
          <c:tx>
            <c:strRef>
              <c:f>'Test-Debug'!$E$1</c:f>
              <c:strCache>
                <c:ptCount val="1"/>
                <c:pt idx="0">
                  <c:v>Lisp</c:v>
                </c:pt>
              </c:strCache>
            </c:strRef>
          </c:tx>
          <c:spPr>
            <a:ln w="28575">
              <a:noFill/>
            </a:ln>
          </c:spPr>
          <c:xVal>
            <c:numRef>
              <c:f>'Test-Debug'!$A$2:$A$26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'Test-Debug'!$E$2:$E$26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10</c:v>
                </c:pt>
              </c:numCache>
            </c:numRef>
          </c:yVal>
        </c:ser>
        <c:ser>
          <c:idx val="4"/>
          <c:order val="4"/>
          <c:tx>
            <c:strRef>
              <c:f>'Test-Debug'!$F$1</c:f>
              <c:strCache>
                <c:ptCount val="1"/>
                <c:pt idx="0">
                  <c:v>Perl</c:v>
                </c:pt>
              </c:strCache>
            </c:strRef>
          </c:tx>
          <c:spPr>
            <a:ln w="28575">
              <a:noFill/>
            </a:ln>
          </c:spPr>
          <c:xVal>
            <c:numRef>
              <c:f>'Test-Debug'!$A$2:$A$26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'Test-Debug'!$F$2:$F$26</c:f>
              <c:numCache>
                <c:formatCode>General</c:formatCode>
                <c:ptCount val="25"/>
                <c:pt idx="0">
                  <c:v>0.6</c:v>
                </c:pt>
              </c:numCache>
            </c:numRef>
          </c:yVal>
        </c:ser>
        <c:ser>
          <c:idx val="5"/>
          <c:order val="5"/>
          <c:tx>
            <c:strRef>
              <c:f>'Test-Debug'!$G$1</c:f>
              <c:strCache>
                <c:ptCount val="1"/>
                <c:pt idx="0">
                  <c:v>Python</c:v>
                </c:pt>
              </c:strCache>
            </c:strRef>
          </c:tx>
          <c:spPr>
            <a:ln w="28575">
              <a:noFill/>
            </a:ln>
          </c:spPr>
          <c:xVal>
            <c:numRef>
              <c:f>'Test-Debug'!$A$2:$A$26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'Test-Debug'!$G$2:$G$26</c:f>
              <c:numCache>
                <c:formatCode>General</c:formatCode>
                <c:ptCount val="25"/>
                <c:pt idx="0">
                  <c:v>23</c:v>
                </c:pt>
                <c:pt idx="1">
                  <c:v>45</c:v>
                </c:pt>
              </c:numCache>
            </c:numRef>
          </c:yVal>
        </c:ser>
        <c:ser>
          <c:idx val="6"/>
          <c:order val="6"/>
          <c:tx>
            <c:strRef>
              <c:f>'Test-Debug'!$H$1</c:f>
              <c:strCache>
                <c:ptCount val="1"/>
                <c:pt idx="0">
                  <c:v>Qi</c:v>
                </c:pt>
              </c:strCache>
            </c:strRef>
          </c:tx>
          <c:spPr>
            <a:ln w="28575">
              <a:noFill/>
            </a:ln>
          </c:spPr>
          <c:xVal>
            <c:numRef>
              <c:f>'Test-Debug'!$A$2:$A$26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'Test-Debug'!$H$2:$H$26</c:f>
              <c:numCache>
                <c:formatCode>General</c:formatCode>
                <c:ptCount val="25"/>
                <c:pt idx="0">
                  <c:v>32</c:v>
                </c:pt>
              </c:numCache>
            </c:numRef>
          </c:yVal>
        </c:ser>
        <c:axId val="73419008"/>
        <c:axId val="73417472"/>
      </c:scatterChart>
      <c:valAx>
        <c:axId val="73419008"/>
        <c:scaling>
          <c:orientation val="minMax"/>
        </c:scaling>
        <c:axPos val="b"/>
        <c:numFmt formatCode="General" sourceLinked="1"/>
        <c:tickLblPos val="nextTo"/>
        <c:crossAx val="73417472"/>
        <c:crosses val="autoZero"/>
        <c:crossBetween val="midCat"/>
      </c:valAx>
      <c:valAx>
        <c:axId val="73417472"/>
        <c:scaling>
          <c:orientation val="minMax"/>
        </c:scaling>
        <c:axPos val="l"/>
        <c:majorGridlines/>
        <c:numFmt formatCode="General" sourceLinked="1"/>
        <c:tickLblPos val="nextTo"/>
        <c:crossAx val="734190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438149</xdr:colOff>
      <xdr:row>3</xdr:row>
      <xdr:rowOff>123824</xdr:rowOff>
    </xdr:from>
    <xdr:to>
      <xdr:col>17</xdr:col>
      <xdr:colOff>219074</xdr:colOff>
      <xdr:row>26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2</xdr:row>
      <xdr:rowOff>57151</xdr:rowOff>
    </xdr:from>
    <xdr:to>
      <xdr:col>16</xdr:col>
      <xdr:colOff>457200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5"/>
  <sheetViews>
    <sheetView tabSelected="1" topLeftCell="A10" workbookViewId="0">
      <selection activeCell="C27" sqref="C27"/>
    </sheetView>
  </sheetViews>
  <sheetFormatPr defaultColWidth="8.85546875" defaultRowHeight="15"/>
  <cols>
    <col min="2" max="2" width="15.140625" customWidth="1"/>
    <col min="3" max="3" width="26.4257812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20</v>
      </c>
      <c r="C2">
        <v>25</v>
      </c>
    </row>
    <row r="3" spans="1:3">
      <c r="A3" t="s">
        <v>6</v>
      </c>
      <c r="B3">
        <v>60</v>
      </c>
      <c r="C3">
        <v>180</v>
      </c>
    </row>
    <row r="4" spans="1:3">
      <c r="A4" t="s">
        <v>8</v>
      </c>
      <c r="B4">
        <v>15</v>
      </c>
      <c r="C4">
        <v>10</v>
      </c>
    </row>
    <row r="5" spans="1:3">
      <c r="A5" t="s">
        <v>8</v>
      </c>
      <c r="B5">
        <v>10</v>
      </c>
      <c r="C5">
        <v>90</v>
      </c>
    </row>
    <row r="6" spans="1:3">
      <c r="A6" t="s">
        <v>10</v>
      </c>
      <c r="B6">
        <v>60</v>
      </c>
      <c r="C6">
        <v>180</v>
      </c>
    </row>
    <row r="7" spans="1:3">
      <c r="A7" t="s">
        <v>10</v>
      </c>
      <c r="B7">
        <v>30</v>
      </c>
      <c r="C7">
        <v>5</v>
      </c>
    </row>
    <row r="8" spans="1:3">
      <c r="A8" t="s">
        <v>3</v>
      </c>
      <c r="B8">
        <v>45</v>
      </c>
      <c r="C8">
        <v>190</v>
      </c>
    </row>
    <row r="9" spans="1:3">
      <c r="A9" t="s">
        <v>3</v>
      </c>
      <c r="B9">
        <v>10</v>
      </c>
      <c r="C9">
        <v>35</v>
      </c>
    </row>
    <row r="10" spans="1:3">
      <c r="A10" t="s">
        <v>3</v>
      </c>
      <c r="B10">
        <v>40</v>
      </c>
      <c r="C10">
        <v>20</v>
      </c>
    </row>
    <row r="11" spans="1:3">
      <c r="A11" t="s">
        <v>3</v>
      </c>
      <c r="B11">
        <v>270</v>
      </c>
      <c r="C11">
        <v>35</v>
      </c>
    </row>
    <row r="12" spans="1:3">
      <c r="A12" t="s">
        <v>14</v>
      </c>
      <c r="B12">
        <v>10</v>
      </c>
      <c r="C12">
        <v>120</v>
      </c>
    </row>
    <row r="13" spans="1:3">
      <c r="A13" t="s">
        <v>4</v>
      </c>
      <c r="B13">
        <v>11</v>
      </c>
      <c r="C13">
        <v>19</v>
      </c>
    </row>
    <row r="14" spans="1:3">
      <c r="A14" t="s">
        <v>5</v>
      </c>
      <c r="B14">
        <v>30</v>
      </c>
      <c r="C14">
        <v>20</v>
      </c>
    </row>
    <row r="15" spans="1:3">
      <c r="A15" t="s">
        <v>7</v>
      </c>
      <c r="B15">
        <v>48</v>
      </c>
      <c r="C15">
        <v>37</v>
      </c>
    </row>
    <row r="16" spans="1:3">
      <c r="A16" t="s">
        <v>7</v>
      </c>
      <c r="B16">
        <v>55</v>
      </c>
      <c r="C16">
        <v>25</v>
      </c>
    </row>
    <row r="17" spans="1:3">
      <c r="A17" t="s">
        <v>7</v>
      </c>
      <c r="B17">
        <v>120</v>
      </c>
      <c r="C17">
        <v>10</v>
      </c>
    </row>
    <row r="18" spans="1:3">
      <c r="A18" t="s">
        <v>9</v>
      </c>
      <c r="B18">
        <v>60</v>
      </c>
      <c r="C18">
        <v>2</v>
      </c>
    </row>
    <row r="19" spans="1:3">
      <c r="A19" t="s">
        <v>11</v>
      </c>
      <c r="B19">
        <v>70</v>
      </c>
      <c r="C19">
        <v>20</v>
      </c>
    </row>
    <row r="20" spans="1:3">
      <c r="A20" t="s">
        <v>9</v>
      </c>
      <c r="B20">
        <v>20</v>
      </c>
      <c r="C20">
        <v>30</v>
      </c>
    </row>
    <row r="21" spans="1:3">
      <c r="A21" t="s">
        <v>9</v>
      </c>
      <c r="B21">
        <v>20</v>
      </c>
      <c r="C21">
        <v>10</v>
      </c>
    </row>
    <row r="22" spans="1:3">
      <c r="A22" t="s">
        <v>9</v>
      </c>
      <c r="B22">
        <v>35</v>
      </c>
      <c r="C22">
        <v>40</v>
      </c>
    </row>
    <row r="23" spans="1:3">
      <c r="A23" t="s">
        <v>9</v>
      </c>
      <c r="B23">
        <v>35</v>
      </c>
      <c r="C23">
        <v>5</v>
      </c>
    </row>
    <row r="24" spans="1:3">
      <c r="A24" t="s">
        <v>4</v>
      </c>
      <c r="B24">
        <v>11</v>
      </c>
      <c r="C24">
        <v>54</v>
      </c>
    </row>
    <row r="25" spans="1:3">
      <c r="A25" t="s">
        <v>4</v>
      </c>
      <c r="B25">
        <v>45</v>
      </c>
      <c r="C25">
        <v>30</v>
      </c>
    </row>
    <row r="26" spans="1:3">
      <c r="A26" t="s">
        <v>4</v>
      </c>
      <c r="B26">
        <v>47</v>
      </c>
      <c r="C26">
        <v>20</v>
      </c>
    </row>
    <row r="27" spans="1:3">
      <c r="A27" t="s">
        <v>4</v>
      </c>
      <c r="B27">
        <v>3</v>
      </c>
      <c r="C27">
        <v>10</v>
      </c>
    </row>
    <row r="28" spans="1:3">
      <c r="A28" t="s">
        <v>4</v>
      </c>
      <c r="B28">
        <v>10</v>
      </c>
      <c r="C28">
        <v>20</v>
      </c>
    </row>
    <row r="29" spans="1:3">
      <c r="A29" t="s">
        <v>4</v>
      </c>
      <c r="B29">
        <v>90</v>
      </c>
      <c r="C29">
        <v>30</v>
      </c>
    </row>
    <row r="30" spans="1:3">
      <c r="A30" t="s">
        <v>4</v>
      </c>
      <c r="B30">
        <v>60</v>
      </c>
      <c r="C30">
        <v>90</v>
      </c>
    </row>
    <row r="31" spans="1:3">
      <c r="A31" t="s">
        <v>4</v>
      </c>
      <c r="B31">
        <v>30</v>
      </c>
      <c r="C31">
        <v>25</v>
      </c>
    </row>
    <row r="32" spans="1:3">
      <c r="A32" t="s">
        <v>4</v>
      </c>
      <c r="B32">
        <v>30</v>
      </c>
      <c r="C32">
        <v>40</v>
      </c>
    </row>
    <row r="33" spans="1:3">
      <c r="A33" t="s">
        <v>4</v>
      </c>
      <c r="B33">
        <v>38</v>
      </c>
      <c r="C33">
        <v>24</v>
      </c>
    </row>
    <row r="34" spans="1:3">
      <c r="A34" t="s">
        <v>4</v>
      </c>
      <c r="B34">
        <v>31</v>
      </c>
      <c r="C34">
        <v>45</v>
      </c>
    </row>
    <row r="35" spans="1:3">
      <c r="A35" t="s">
        <v>4</v>
      </c>
      <c r="B35">
        <v>45</v>
      </c>
      <c r="C35">
        <v>80</v>
      </c>
    </row>
    <row r="36" spans="1:3">
      <c r="A36" t="s">
        <v>4</v>
      </c>
      <c r="B36">
        <v>18</v>
      </c>
      <c r="C36">
        <v>15</v>
      </c>
    </row>
    <row r="37" spans="1:3">
      <c r="A37" t="s">
        <v>4</v>
      </c>
      <c r="B37">
        <v>10</v>
      </c>
      <c r="C37">
        <v>35</v>
      </c>
    </row>
    <row r="38" spans="1:3">
      <c r="A38" t="s">
        <v>12</v>
      </c>
      <c r="B38">
        <v>20</v>
      </c>
      <c r="C38">
        <v>5</v>
      </c>
    </row>
    <row r="39" spans="1:3">
      <c r="A39" t="s">
        <v>12</v>
      </c>
      <c r="B39">
        <v>5</v>
      </c>
      <c r="C39">
        <v>5</v>
      </c>
    </row>
    <row r="40" spans="1:3">
      <c r="A40" t="s">
        <v>12</v>
      </c>
      <c r="B40">
        <v>5</v>
      </c>
      <c r="C40">
        <v>10</v>
      </c>
    </row>
    <row r="41" spans="1:3">
      <c r="A41" t="s">
        <v>13</v>
      </c>
      <c r="B41">
        <v>20</v>
      </c>
      <c r="C41">
        <v>10</v>
      </c>
    </row>
    <row r="42" spans="1:3">
      <c r="A42" t="s">
        <v>15</v>
      </c>
      <c r="B42">
        <v>5</v>
      </c>
      <c r="C42">
        <v>0.6</v>
      </c>
    </row>
    <row r="43" spans="1:3">
      <c r="A43" t="s">
        <v>17</v>
      </c>
      <c r="B43">
        <v>32</v>
      </c>
      <c r="C43">
        <v>23</v>
      </c>
    </row>
    <row r="44" spans="1:3">
      <c r="A44" t="s">
        <v>17</v>
      </c>
      <c r="B44">
        <v>10</v>
      </c>
      <c r="C44">
        <v>45</v>
      </c>
    </row>
    <row r="45" spans="1:3">
      <c r="A45" t="s">
        <v>16</v>
      </c>
      <c r="B45">
        <v>2</v>
      </c>
      <c r="C45">
        <v>32</v>
      </c>
    </row>
  </sheetData>
  <sortState ref="A2:C45">
    <sortCondition ref="A2:A45"/>
  </sortState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sqref="A1:H26"/>
    </sheetView>
  </sheetViews>
  <sheetFormatPr defaultColWidth="8.85546875" defaultRowHeight="15"/>
  <sheetData>
    <row r="1" spans="1:8">
      <c r="A1" s="2" t="s">
        <v>18</v>
      </c>
      <c r="B1" s="3" t="s">
        <v>3</v>
      </c>
      <c r="C1" s="2" t="s">
        <v>14</v>
      </c>
      <c r="D1" s="2" t="s">
        <v>4</v>
      </c>
      <c r="E1" s="2" t="s">
        <v>13</v>
      </c>
      <c r="F1" s="2" t="s">
        <v>15</v>
      </c>
      <c r="G1" s="2" t="s">
        <v>17</v>
      </c>
      <c r="H1" s="2" t="s">
        <v>16</v>
      </c>
    </row>
    <row r="2" spans="1:8">
      <c r="A2">
        <v>1</v>
      </c>
      <c r="B2">
        <v>20</v>
      </c>
      <c r="C2">
        <v>10</v>
      </c>
      <c r="D2">
        <v>11</v>
      </c>
      <c r="E2">
        <v>20</v>
      </c>
      <c r="F2">
        <v>5</v>
      </c>
      <c r="G2">
        <v>32</v>
      </c>
      <c r="H2">
        <v>2</v>
      </c>
    </row>
    <row r="3" spans="1:8">
      <c r="A3">
        <f>A2+1</f>
        <v>2</v>
      </c>
      <c r="B3">
        <v>60</v>
      </c>
      <c r="D3">
        <v>30</v>
      </c>
      <c r="E3">
        <v>5</v>
      </c>
      <c r="G3">
        <v>10</v>
      </c>
    </row>
    <row r="4" spans="1:8">
      <c r="A4">
        <f t="shared" ref="A4:A26" si="0">A3+1</f>
        <v>3</v>
      </c>
      <c r="B4">
        <v>15</v>
      </c>
      <c r="D4">
        <v>48</v>
      </c>
      <c r="E4">
        <v>5</v>
      </c>
    </row>
    <row r="5" spans="1:8">
      <c r="A5">
        <f t="shared" si="0"/>
        <v>4</v>
      </c>
      <c r="B5">
        <v>10</v>
      </c>
      <c r="D5">
        <v>55</v>
      </c>
      <c r="E5">
        <v>20</v>
      </c>
    </row>
    <row r="6" spans="1:8">
      <c r="A6">
        <f t="shared" si="0"/>
        <v>5</v>
      </c>
      <c r="B6">
        <v>60</v>
      </c>
      <c r="D6">
        <v>120</v>
      </c>
    </row>
    <row r="7" spans="1:8">
      <c r="A7">
        <f t="shared" si="0"/>
        <v>6</v>
      </c>
      <c r="B7">
        <v>30</v>
      </c>
      <c r="D7">
        <v>60</v>
      </c>
    </row>
    <row r="8" spans="1:8">
      <c r="A8">
        <f t="shared" si="0"/>
        <v>7</v>
      </c>
      <c r="B8">
        <v>45</v>
      </c>
      <c r="D8">
        <v>70</v>
      </c>
    </row>
    <row r="9" spans="1:8">
      <c r="A9">
        <f t="shared" si="0"/>
        <v>8</v>
      </c>
      <c r="B9">
        <v>10</v>
      </c>
      <c r="D9">
        <v>20</v>
      </c>
    </row>
    <row r="10" spans="1:8">
      <c r="A10">
        <f t="shared" si="0"/>
        <v>9</v>
      </c>
      <c r="B10">
        <v>40</v>
      </c>
      <c r="D10">
        <v>20</v>
      </c>
    </row>
    <row r="11" spans="1:8">
      <c r="A11">
        <f t="shared" si="0"/>
        <v>10</v>
      </c>
      <c r="B11">
        <v>270</v>
      </c>
      <c r="D11">
        <v>35</v>
      </c>
    </row>
    <row r="12" spans="1:8">
      <c r="A12">
        <f t="shared" si="0"/>
        <v>11</v>
      </c>
      <c r="D12">
        <v>35</v>
      </c>
    </row>
    <row r="13" spans="1:8">
      <c r="A13">
        <f t="shared" si="0"/>
        <v>12</v>
      </c>
      <c r="D13">
        <v>11</v>
      </c>
    </row>
    <row r="14" spans="1:8">
      <c r="A14">
        <f t="shared" si="0"/>
        <v>13</v>
      </c>
      <c r="D14">
        <v>45</v>
      </c>
    </row>
    <row r="15" spans="1:8">
      <c r="A15">
        <f t="shared" si="0"/>
        <v>14</v>
      </c>
      <c r="D15">
        <v>47</v>
      </c>
    </row>
    <row r="16" spans="1:8">
      <c r="A16">
        <f t="shared" si="0"/>
        <v>15</v>
      </c>
      <c r="D16">
        <v>3</v>
      </c>
    </row>
    <row r="17" spans="1:8">
      <c r="A17">
        <f t="shared" si="0"/>
        <v>16</v>
      </c>
      <c r="D17">
        <v>10</v>
      </c>
    </row>
    <row r="18" spans="1:8">
      <c r="A18">
        <f t="shared" si="0"/>
        <v>17</v>
      </c>
      <c r="D18">
        <v>90</v>
      </c>
    </row>
    <row r="19" spans="1:8">
      <c r="A19">
        <f t="shared" si="0"/>
        <v>18</v>
      </c>
      <c r="D19">
        <v>60</v>
      </c>
    </row>
    <row r="20" spans="1:8">
      <c r="A20">
        <f t="shared" si="0"/>
        <v>19</v>
      </c>
      <c r="D20">
        <v>30</v>
      </c>
    </row>
    <row r="21" spans="1:8">
      <c r="A21">
        <f t="shared" si="0"/>
        <v>20</v>
      </c>
      <c r="D21">
        <v>30</v>
      </c>
    </row>
    <row r="22" spans="1:8">
      <c r="A22">
        <f t="shared" si="0"/>
        <v>21</v>
      </c>
      <c r="D22">
        <v>38</v>
      </c>
    </row>
    <row r="23" spans="1:8">
      <c r="A23">
        <f t="shared" si="0"/>
        <v>22</v>
      </c>
      <c r="D23">
        <v>31</v>
      </c>
    </row>
    <row r="24" spans="1:8">
      <c r="A24">
        <f t="shared" si="0"/>
        <v>23</v>
      </c>
      <c r="D24">
        <v>45</v>
      </c>
    </row>
    <row r="25" spans="1:8">
      <c r="A25">
        <f t="shared" si="0"/>
        <v>24</v>
      </c>
      <c r="D25">
        <v>18</v>
      </c>
    </row>
    <row r="26" spans="1:8">
      <c r="A26">
        <f t="shared" si="0"/>
        <v>25</v>
      </c>
      <c r="D26">
        <v>10</v>
      </c>
    </row>
    <row r="28" spans="1:8">
      <c r="A28" s="4" t="s">
        <v>21</v>
      </c>
      <c r="B28" s="5">
        <f>MEDIAN(B2:B26)</f>
        <v>35</v>
      </c>
      <c r="C28" s="5">
        <f t="shared" ref="C28:H28" si="1">MEDIAN(C2:C26)</f>
        <v>10</v>
      </c>
      <c r="D28" s="5">
        <f t="shared" si="1"/>
        <v>35</v>
      </c>
      <c r="E28" s="5">
        <f t="shared" si="1"/>
        <v>12.5</v>
      </c>
      <c r="F28" s="5">
        <f t="shared" si="1"/>
        <v>5</v>
      </c>
      <c r="G28" s="5">
        <f t="shared" si="1"/>
        <v>21</v>
      </c>
      <c r="H28" s="5">
        <f t="shared" si="1"/>
        <v>2</v>
      </c>
    </row>
    <row r="29" spans="1:8">
      <c r="A29" s="4" t="s">
        <v>22</v>
      </c>
      <c r="B29" s="5">
        <f>AVERAGE(B2:B26)</f>
        <v>56</v>
      </c>
      <c r="C29" s="5">
        <f t="shared" ref="C29:H29" si="2">AVERAGE(C2:C26)</f>
        <v>10</v>
      </c>
      <c r="D29" s="5">
        <f t="shared" si="2"/>
        <v>38.880000000000003</v>
      </c>
      <c r="E29" s="5">
        <f t="shared" si="2"/>
        <v>12.5</v>
      </c>
      <c r="F29" s="5">
        <f t="shared" si="2"/>
        <v>5</v>
      </c>
      <c r="G29" s="5">
        <f t="shared" si="2"/>
        <v>21</v>
      </c>
      <c r="H29" s="5">
        <f t="shared" si="2"/>
        <v>2</v>
      </c>
    </row>
    <row r="30" spans="1:8">
      <c r="A30" s="4" t="s">
        <v>19</v>
      </c>
      <c r="B30" s="5">
        <f>MIN(B2:B26)</f>
        <v>10</v>
      </c>
      <c r="C30" s="5">
        <f t="shared" ref="C30:H30" si="3">MIN(C2:C26)</f>
        <v>10</v>
      </c>
      <c r="D30" s="5">
        <f t="shared" si="3"/>
        <v>3</v>
      </c>
      <c r="E30" s="5">
        <f t="shared" si="3"/>
        <v>5</v>
      </c>
      <c r="F30" s="5">
        <f t="shared" si="3"/>
        <v>5</v>
      </c>
      <c r="G30" s="5">
        <f t="shared" si="3"/>
        <v>10</v>
      </c>
      <c r="H30" s="5">
        <f t="shared" si="3"/>
        <v>2</v>
      </c>
    </row>
    <row r="31" spans="1:8">
      <c r="A31" s="4" t="s">
        <v>20</v>
      </c>
      <c r="B31" s="5">
        <f>MAX(B2:B26)</f>
        <v>270</v>
      </c>
      <c r="C31" s="5">
        <f t="shared" ref="C31:H31" si="4">MAX(C2:C26)</f>
        <v>10</v>
      </c>
      <c r="D31" s="5">
        <f t="shared" si="4"/>
        <v>120</v>
      </c>
      <c r="E31" s="5">
        <f t="shared" si="4"/>
        <v>20</v>
      </c>
      <c r="F31" s="5">
        <f t="shared" si="4"/>
        <v>5</v>
      </c>
      <c r="G31" s="5">
        <f t="shared" si="4"/>
        <v>32</v>
      </c>
      <c r="H31" s="5">
        <f t="shared" si="4"/>
        <v>2</v>
      </c>
    </row>
  </sheetData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B28" sqref="B28"/>
    </sheetView>
  </sheetViews>
  <sheetFormatPr defaultColWidth="8.85546875" defaultRowHeight="15"/>
  <sheetData>
    <row r="1" spans="1:8">
      <c r="A1" s="2" t="s">
        <v>18</v>
      </c>
      <c r="B1" s="3" t="s">
        <v>3</v>
      </c>
      <c r="C1" s="2" t="s">
        <v>14</v>
      </c>
      <c r="D1" s="2" t="s">
        <v>4</v>
      </c>
      <c r="E1" s="2" t="s">
        <v>13</v>
      </c>
      <c r="F1" s="2" t="s">
        <v>15</v>
      </c>
      <c r="G1" s="2" t="s">
        <v>17</v>
      </c>
      <c r="H1" s="2" t="s">
        <v>16</v>
      </c>
    </row>
    <row r="2" spans="1:8">
      <c r="A2">
        <v>1</v>
      </c>
      <c r="B2">
        <v>25</v>
      </c>
      <c r="C2">
        <v>120</v>
      </c>
      <c r="D2">
        <v>19</v>
      </c>
      <c r="E2">
        <v>5</v>
      </c>
      <c r="F2">
        <v>0.6</v>
      </c>
      <c r="G2">
        <v>23</v>
      </c>
      <c r="H2">
        <v>32</v>
      </c>
    </row>
    <row r="3" spans="1:8">
      <c r="A3">
        <f>A2+1</f>
        <v>2</v>
      </c>
      <c r="B3">
        <v>180</v>
      </c>
      <c r="D3">
        <v>20</v>
      </c>
      <c r="E3">
        <v>5</v>
      </c>
      <c r="G3">
        <v>45</v>
      </c>
    </row>
    <row r="4" spans="1:8">
      <c r="A4">
        <f t="shared" ref="A4:A26" si="0">A3+1</f>
        <v>3</v>
      </c>
      <c r="B4">
        <v>10</v>
      </c>
      <c r="D4">
        <v>37</v>
      </c>
      <c r="E4">
        <v>10</v>
      </c>
    </row>
    <row r="5" spans="1:8">
      <c r="A5">
        <f t="shared" si="0"/>
        <v>4</v>
      </c>
      <c r="B5">
        <v>90</v>
      </c>
      <c r="D5">
        <v>25</v>
      </c>
      <c r="E5">
        <v>10</v>
      </c>
    </row>
    <row r="6" spans="1:8">
      <c r="A6">
        <f t="shared" si="0"/>
        <v>5</v>
      </c>
      <c r="B6">
        <v>180</v>
      </c>
      <c r="D6">
        <v>10</v>
      </c>
    </row>
    <row r="7" spans="1:8">
      <c r="A7">
        <f t="shared" si="0"/>
        <v>6</v>
      </c>
      <c r="B7">
        <v>5</v>
      </c>
      <c r="D7">
        <v>2</v>
      </c>
    </row>
    <row r="8" spans="1:8">
      <c r="A8">
        <f t="shared" si="0"/>
        <v>7</v>
      </c>
      <c r="B8">
        <v>190</v>
      </c>
      <c r="D8">
        <v>20</v>
      </c>
    </row>
    <row r="9" spans="1:8">
      <c r="A9">
        <f t="shared" si="0"/>
        <v>8</v>
      </c>
      <c r="B9">
        <v>35</v>
      </c>
      <c r="D9">
        <v>30</v>
      </c>
    </row>
    <row r="10" spans="1:8">
      <c r="A10">
        <f t="shared" si="0"/>
        <v>9</v>
      </c>
      <c r="B10">
        <v>20</v>
      </c>
      <c r="D10">
        <v>10</v>
      </c>
    </row>
    <row r="11" spans="1:8">
      <c r="A11">
        <f t="shared" si="0"/>
        <v>10</v>
      </c>
      <c r="B11">
        <v>35</v>
      </c>
      <c r="D11">
        <v>40</v>
      </c>
    </row>
    <row r="12" spans="1:8">
      <c r="A12">
        <f t="shared" si="0"/>
        <v>11</v>
      </c>
      <c r="D12">
        <v>5</v>
      </c>
    </row>
    <row r="13" spans="1:8">
      <c r="A13">
        <f t="shared" si="0"/>
        <v>12</v>
      </c>
      <c r="D13">
        <v>54</v>
      </c>
    </row>
    <row r="14" spans="1:8">
      <c r="A14">
        <f t="shared" si="0"/>
        <v>13</v>
      </c>
      <c r="D14">
        <v>30</v>
      </c>
    </row>
    <row r="15" spans="1:8">
      <c r="A15">
        <f t="shared" si="0"/>
        <v>14</v>
      </c>
      <c r="D15">
        <v>20</v>
      </c>
    </row>
    <row r="16" spans="1:8">
      <c r="A16">
        <f t="shared" si="0"/>
        <v>15</v>
      </c>
      <c r="D16">
        <v>10</v>
      </c>
    </row>
    <row r="17" spans="1:8">
      <c r="A17">
        <f t="shared" si="0"/>
        <v>16</v>
      </c>
      <c r="D17">
        <v>20</v>
      </c>
    </row>
    <row r="18" spans="1:8">
      <c r="A18">
        <f t="shared" si="0"/>
        <v>17</v>
      </c>
      <c r="D18">
        <v>30</v>
      </c>
    </row>
    <row r="19" spans="1:8">
      <c r="A19">
        <f t="shared" si="0"/>
        <v>18</v>
      </c>
      <c r="D19">
        <v>90</v>
      </c>
    </row>
    <row r="20" spans="1:8">
      <c r="A20">
        <f t="shared" si="0"/>
        <v>19</v>
      </c>
      <c r="D20">
        <v>25</v>
      </c>
    </row>
    <row r="21" spans="1:8">
      <c r="A21">
        <f t="shared" si="0"/>
        <v>20</v>
      </c>
      <c r="D21">
        <v>40</v>
      </c>
    </row>
    <row r="22" spans="1:8">
      <c r="A22">
        <f t="shared" si="0"/>
        <v>21</v>
      </c>
      <c r="D22">
        <v>24</v>
      </c>
    </row>
    <row r="23" spans="1:8">
      <c r="A23">
        <f t="shared" si="0"/>
        <v>22</v>
      </c>
      <c r="D23">
        <v>45</v>
      </c>
    </row>
    <row r="24" spans="1:8">
      <c r="A24">
        <f t="shared" si="0"/>
        <v>23</v>
      </c>
      <c r="D24">
        <v>80</v>
      </c>
    </row>
    <row r="25" spans="1:8">
      <c r="A25">
        <f t="shared" si="0"/>
        <v>24</v>
      </c>
      <c r="D25">
        <v>15</v>
      </c>
    </row>
    <row r="26" spans="1:8">
      <c r="A26">
        <f t="shared" si="0"/>
        <v>25</v>
      </c>
      <c r="D26">
        <v>35</v>
      </c>
    </row>
    <row r="28" spans="1:8">
      <c r="A28" s="4" t="s">
        <v>21</v>
      </c>
      <c r="B28" s="5">
        <f>MEDIAN(B2:B26)</f>
        <v>35</v>
      </c>
      <c r="C28" s="5">
        <f t="shared" ref="C28:H28" si="1">MEDIAN(C2:C26)</f>
        <v>120</v>
      </c>
      <c r="D28" s="5">
        <f t="shared" si="1"/>
        <v>25</v>
      </c>
      <c r="E28" s="5">
        <f t="shared" si="1"/>
        <v>7.5</v>
      </c>
      <c r="F28" s="5">
        <f t="shared" si="1"/>
        <v>0.6</v>
      </c>
      <c r="G28" s="5">
        <f t="shared" si="1"/>
        <v>34</v>
      </c>
      <c r="H28" s="5">
        <f t="shared" si="1"/>
        <v>32</v>
      </c>
    </row>
    <row r="29" spans="1:8">
      <c r="A29" s="4" t="s">
        <v>22</v>
      </c>
      <c r="B29" s="5">
        <f>AVERAGE(B2:B26)</f>
        <v>77</v>
      </c>
      <c r="C29" s="5">
        <f t="shared" ref="C29:H29" si="2">AVERAGE(C2:C26)</f>
        <v>120</v>
      </c>
      <c r="D29" s="5">
        <f t="shared" si="2"/>
        <v>29.44</v>
      </c>
      <c r="E29" s="5">
        <f t="shared" si="2"/>
        <v>7.5</v>
      </c>
      <c r="F29" s="5">
        <f t="shared" si="2"/>
        <v>0.6</v>
      </c>
      <c r="G29" s="5">
        <f t="shared" si="2"/>
        <v>34</v>
      </c>
      <c r="H29" s="5">
        <f t="shared" si="2"/>
        <v>32</v>
      </c>
    </row>
    <row r="30" spans="1:8">
      <c r="A30" s="4" t="s">
        <v>19</v>
      </c>
      <c r="B30" s="5">
        <f>MIN(B2:B26)</f>
        <v>5</v>
      </c>
      <c r="C30" s="5">
        <f t="shared" ref="C30:H30" si="3">MIN(C2:C26)</f>
        <v>120</v>
      </c>
      <c r="D30" s="5">
        <f t="shared" si="3"/>
        <v>2</v>
      </c>
      <c r="E30" s="5">
        <f t="shared" si="3"/>
        <v>5</v>
      </c>
      <c r="F30" s="5">
        <f t="shared" si="3"/>
        <v>0.6</v>
      </c>
      <c r="G30" s="5">
        <f t="shared" si="3"/>
        <v>23</v>
      </c>
      <c r="H30" s="5">
        <f t="shared" si="3"/>
        <v>32</v>
      </c>
    </row>
    <row r="31" spans="1:8">
      <c r="A31" s="4" t="s">
        <v>20</v>
      </c>
      <c r="B31" s="5">
        <f>MAX(B2:B26)</f>
        <v>190</v>
      </c>
      <c r="C31" s="5">
        <f t="shared" ref="C31:H31" si="4">MAX(C2:C26)</f>
        <v>120</v>
      </c>
      <c r="D31" s="5">
        <f t="shared" si="4"/>
        <v>90</v>
      </c>
      <c r="E31" s="5">
        <f t="shared" si="4"/>
        <v>10</v>
      </c>
      <c r="F31" s="5">
        <f t="shared" si="4"/>
        <v>0.6</v>
      </c>
      <c r="G31" s="5">
        <f t="shared" si="4"/>
        <v>45</v>
      </c>
      <c r="H31" s="5">
        <f t="shared" si="4"/>
        <v>32</v>
      </c>
    </row>
  </sheetData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HW3p15</vt:lpstr>
      <vt:lpstr>Writing</vt:lpstr>
      <vt:lpstr>Test-Debug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2011-11-20T00:14:39Z</dcterms:modified>
</cp:coreProperties>
</file>