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mari\Desktop\COP3502H\"/>
    </mc:Choice>
  </mc:AlternateContent>
  <xr:revisionPtr revIDLastSave="0" documentId="8_{DEAB3310-72CC-4C5A-A648-1816077927D8}" xr6:coauthVersionLast="47" xr6:coauthVersionMax="47" xr10:uidLastSave="{00000000-0000-0000-0000-000000000000}"/>
  <bookViews>
    <workbookView xWindow="-98" yWindow="-98" windowWidth="20715" windowHeight="13155" xr2:uid="{832A6B6B-5831-413D-A6CD-5A0A9BAA62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7" i="1"/>
  <c r="J6" i="1"/>
  <c r="J5" i="1"/>
  <c r="J4" i="1"/>
  <c r="J3" i="1"/>
  <c r="J2" i="1"/>
  <c r="I8" i="1"/>
  <c r="I7" i="1"/>
  <c r="I6" i="1"/>
  <c r="I5" i="1"/>
  <c r="I4" i="1"/>
  <c r="I3" i="1"/>
  <c r="I2" i="1"/>
  <c r="H8" i="1"/>
  <c r="H7" i="1"/>
  <c r="H6" i="1"/>
  <c r="H5" i="1"/>
  <c r="H4" i="1"/>
  <c r="H3" i="1"/>
  <c r="H2" i="1"/>
  <c r="G8" i="1"/>
  <c r="G7" i="1"/>
  <c r="G6" i="1"/>
  <c r="G5" i="1"/>
  <c r="G4" i="1"/>
  <c r="G3" i="1"/>
  <c r="G2" i="1"/>
  <c r="F8" i="1"/>
  <c r="F7" i="1"/>
  <c r="F6" i="1"/>
  <c r="F5" i="1"/>
  <c r="F4" i="1"/>
  <c r="F3" i="1"/>
  <c r="F2" i="1"/>
  <c r="E8" i="1"/>
  <c r="E7" i="1"/>
  <c r="E6" i="1"/>
  <c r="E5" i="1"/>
  <c r="E4" i="1"/>
  <c r="E3" i="1"/>
  <c r="E2" i="1"/>
  <c r="D8" i="1"/>
  <c r="D7" i="1"/>
  <c r="D6" i="1"/>
  <c r="D5" i="1"/>
  <c r="D4" i="1"/>
  <c r="D3" i="1"/>
  <c r="D2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<sst xmlns="http://schemas.openxmlformats.org/spreadsheetml/2006/main" count="10" uniqueCount="10">
  <si>
    <t>Size</t>
  </si>
  <si>
    <t>Time</t>
  </si>
  <si>
    <t>n^2</t>
  </si>
  <si>
    <t>t/n^2</t>
  </si>
  <si>
    <t>2^n</t>
  </si>
  <si>
    <t>t/2^n</t>
  </si>
  <si>
    <t>n*2^n</t>
  </si>
  <si>
    <t>t/(n*2^n)</t>
  </si>
  <si>
    <t>fact(n)</t>
  </si>
  <si>
    <t>t/fact(n)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</si>
</sst>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BF990-B234-42D2-9560-EF44432D4A5A}">
  <dimension ref="A1:J8"/>
  <sheetViews>
    <sheetView tabSelected="1" workbookViewId="0">
      <selection activeCell="G15" sqref="G15"/>
    </sheetView>
  </sheetViews>
  <sheetFormatPr defaultRowHeight="14.25" x14ac:dyDescent="0.45"/>
  <cols>
    <col min="6" max="6" width="11.73046875" bestFit="1" customWidth="1"/>
    <col min="8" max="10" width="11.73046875" bestFit="1" customWidth="1"/>
  </cols>
  <sheetData>
    <row r="1" spans="1:10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1" t="s">
        <v>9</v>
      </c>
    </row>
    <row r="2" spans="1:10" x14ac:dyDescent="0.45">
      <c r="A2" s="1">
        <v>22</v>
      </c>
      <c r="B2" s="1">
        <v>1.1200000000000001</v>
      </c>
      <c r="C2" s="1">
        <f t="shared" ref="C2:C8" si="0">A2*A2</f>
        <v>484</v>
      </c>
      <c r="D2" s="1">
        <f>B2/C2</f>
        <v>2.3140495867768596E-3</v>
      </c>
      <c r="E2" s="1">
        <f>POWER(2,A2)</f>
        <v>4194304</v>
      </c>
      <c r="F2" s="1">
        <f>B2/E2</f>
        <v>2.6702880859375003E-7</v>
      </c>
      <c r="G2" s="2">
        <f>A2*POWER(2,A2)</f>
        <v>92274688</v>
      </c>
      <c r="H2" s="2">
        <f>B2/G2</f>
        <v>1.2137673117897728E-8</v>
      </c>
      <c r="I2" s="1">
        <f>FACT(A2)</f>
        <v>1.1240007277776077E+21</v>
      </c>
      <c r="J2" s="1">
        <f>B2/I2</f>
        <v>9.9644063595446425E-22</v>
      </c>
    </row>
    <row r="3" spans="1:10" x14ac:dyDescent="0.45">
      <c r="A3" s="1">
        <v>23</v>
      </c>
      <c r="B3" s="1">
        <v>2.29</v>
      </c>
      <c r="C3" s="1">
        <f t="shared" si="0"/>
        <v>529</v>
      </c>
      <c r="D3" s="1">
        <f t="shared" ref="D3:D8" si="1">B3/C3</f>
        <v>4.3289224952741019E-3</v>
      </c>
      <c r="E3" s="1">
        <f t="shared" ref="E3:E8" si="2">POWER(2,A3)</f>
        <v>8388608</v>
      </c>
      <c r="F3" s="1">
        <f t="shared" ref="F3:F8" si="3">B3/E3</f>
        <v>2.7298927307128907E-7</v>
      </c>
      <c r="G3" s="2">
        <f t="shared" ref="G3:G8" si="4">A3*POWER(2,A3)</f>
        <v>192937984</v>
      </c>
      <c r="H3" s="2">
        <f t="shared" ref="H3:H8" si="5">B3/G3</f>
        <v>1.1869098829186481E-8</v>
      </c>
      <c r="I3" s="1">
        <f t="shared" ref="I3:I8" si="6">FACT(A3)</f>
        <v>2.5852016738884978E+22</v>
      </c>
      <c r="J3" s="1">
        <f t="shared" ref="J3:J8" si="7">B3/I3</f>
        <v>8.8581096907442664E-23</v>
      </c>
    </row>
    <row r="4" spans="1:10" x14ac:dyDescent="0.45">
      <c r="A4" s="1">
        <v>24</v>
      </c>
      <c r="B4" s="1">
        <v>3.06</v>
      </c>
      <c r="C4" s="1">
        <f t="shared" si="0"/>
        <v>576</v>
      </c>
      <c r="D4" s="1">
        <f t="shared" si="1"/>
        <v>5.3125000000000004E-3</v>
      </c>
      <c r="E4" s="1">
        <f t="shared" si="2"/>
        <v>16777216</v>
      </c>
      <c r="F4" s="1">
        <f t="shared" si="3"/>
        <v>1.8239021301269532E-7</v>
      </c>
      <c r="G4" s="2">
        <f t="shared" si="4"/>
        <v>402653184</v>
      </c>
      <c r="H4" s="2">
        <f t="shared" si="5"/>
        <v>7.5995922088623048E-9</v>
      </c>
      <c r="I4" s="1">
        <f t="shared" si="6"/>
        <v>6.2044840173323941E+23</v>
      </c>
      <c r="J4" s="1">
        <f t="shared" si="7"/>
        <v>4.9319169675541223E-24</v>
      </c>
    </row>
    <row r="5" spans="1:10" x14ac:dyDescent="0.45">
      <c r="A5" s="1">
        <v>25</v>
      </c>
      <c r="B5" s="1">
        <v>5.75</v>
      </c>
      <c r="C5" s="1">
        <f t="shared" si="0"/>
        <v>625</v>
      </c>
      <c r="D5" s="1">
        <f t="shared" si="1"/>
        <v>9.1999999999999998E-3</v>
      </c>
      <c r="E5" s="1">
        <f t="shared" si="2"/>
        <v>33554432</v>
      </c>
      <c r="F5" s="1">
        <f t="shared" si="3"/>
        <v>1.7136335372924805E-7</v>
      </c>
      <c r="G5" s="2">
        <f t="shared" si="4"/>
        <v>838860800</v>
      </c>
      <c r="H5" s="2">
        <f t="shared" si="5"/>
        <v>6.8545341491699222E-9</v>
      </c>
      <c r="I5" s="1">
        <f t="shared" si="6"/>
        <v>1.5511210043330984E+25</v>
      </c>
      <c r="J5" s="1">
        <f t="shared" si="7"/>
        <v>3.7069964135210728E-25</v>
      </c>
    </row>
    <row r="6" spans="1:10" x14ac:dyDescent="0.45">
      <c r="A6" s="1">
        <v>26</v>
      </c>
      <c r="B6" s="1">
        <v>10.78</v>
      </c>
      <c r="C6" s="1">
        <f t="shared" si="0"/>
        <v>676</v>
      </c>
      <c r="D6" s="1">
        <f t="shared" si="1"/>
        <v>1.5946745562130177E-2</v>
      </c>
      <c r="E6" s="1">
        <f t="shared" si="2"/>
        <v>67108864</v>
      </c>
      <c r="F6" s="1">
        <f t="shared" si="3"/>
        <v>1.6063451766967772E-7</v>
      </c>
      <c r="G6" s="2">
        <f t="shared" si="4"/>
        <v>1744830464</v>
      </c>
      <c r="H6" s="2">
        <f t="shared" si="5"/>
        <v>6.1782506796029897E-9</v>
      </c>
      <c r="I6" s="1">
        <f t="shared" si="6"/>
        <v>4.0329146112660572E+26</v>
      </c>
      <c r="J6" s="1">
        <f t="shared" si="7"/>
        <v>2.6730047717563311E-26</v>
      </c>
    </row>
    <row r="7" spans="1:10" x14ac:dyDescent="0.45">
      <c r="A7" s="1">
        <v>27</v>
      </c>
      <c r="B7" s="1">
        <v>21.6</v>
      </c>
      <c r="C7" s="1">
        <f t="shared" si="0"/>
        <v>729</v>
      </c>
      <c r="D7" s="1">
        <f t="shared" si="1"/>
        <v>2.9629629629629631E-2</v>
      </c>
      <c r="E7" s="1">
        <f t="shared" si="2"/>
        <v>134217728</v>
      </c>
      <c r="F7" s="1">
        <f t="shared" si="3"/>
        <v>1.609325408935547E-7</v>
      </c>
      <c r="G7" s="2">
        <f t="shared" si="4"/>
        <v>3623878656</v>
      </c>
      <c r="H7" s="2">
        <f t="shared" si="5"/>
        <v>5.9604644775390628E-9</v>
      </c>
      <c r="I7" s="1">
        <f t="shared" si="6"/>
        <v>1.0888869450418352E+28</v>
      </c>
      <c r="J7" s="1">
        <f t="shared" si="7"/>
        <v>1.9836770105798381E-27</v>
      </c>
    </row>
    <row r="8" spans="1:10" x14ac:dyDescent="0.45">
      <c r="A8" s="1">
        <v>28</v>
      </c>
      <c r="B8" s="1">
        <v>76.900000000000006</v>
      </c>
      <c r="C8" s="1">
        <f t="shared" si="0"/>
        <v>784</v>
      </c>
      <c r="D8" s="1">
        <f t="shared" si="1"/>
        <v>9.8086734693877561E-2</v>
      </c>
      <c r="E8" s="1">
        <f t="shared" si="2"/>
        <v>268435456</v>
      </c>
      <c r="F8" s="1">
        <f t="shared" si="3"/>
        <v>2.8647482395172121E-7</v>
      </c>
      <c r="G8" s="2">
        <f t="shared" si="4"/>
        <v>7516192768</v>
      </c>
      <c r="H8" s="2">
        <f t="shared" si="5"/>
        <v>1.0231243712561471E-8</v>
      </c>
      <c r="I8" s="1">
        <f t="shared" si="6"/>
        <v>3.048883446117138E+29</v>
      </c>
      <c r="J8" s="1">
        <f t="shared" si="7"/>
        <v>2.5222348233067061E-28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Arup Guha</dc:creator>
  <cp:lastModifiedBy>Arup Guha</cp:lastModifiedBy>
  <dcterms:created xsi:type="dcterms:W3CDTF">2026-01-27T14:22:59Z</dcterms:created>
  <dcterms:modified xsi:type="dcterms:W3CDTF">2026-01-27T15:17:14Z</dcterms:modified>
</cp:coreProperties>
</file>